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B15" i="1"/>
  <c r="B14" i="1" l="1"/>
  <c r="B13" i="1" l="1"/>
  <c r="B11" i="1" l="1"/>
  <c r="B12" i="1"/>
  <c r="B10" i="1" l="1"/>
  <c r="B9" i="1" l="1"/>
  <c r="B8" i="1" l="1"/>
  <c r="B7" i="1" l="1"/>
  <c r="B6" i="1" l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<sst xmlns="http://schemas.openxmlformats.org/spreadsheetml/2006/main" count="76" uniqueCount="55">
  <si>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</si>
  <si>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</si>
  <si>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</si>
  <si>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</si>
  <si>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</si>
  <si>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</si>
  <si>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</si>
  <si>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</si>
  <si>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</si>
  <si>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</si>
  <si>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</si>
  <si>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</si>
  <si>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</si>
  <si>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</si>
  <si>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Советский район</t>
  </si>
  <si>
    <t>Железнодорожный район</t>
  </si>
  <si>
    <t xml:space="preserve"> 10-00 - 17-00 </t>
  </si>
  <si>
    <t>г.Улан-Удэ</t>
  </si>
  <si>
    <t>для капитального ремонта ВЛ</t>
  </si>
  <si>
    <t xml:space="preserve"> 09-00 - 17-00 </t>
  </si>
  <si>
    <t>для технического обслуживания</t>
  </si>
  <si>
    <t xml:space="preserve">  10-00 - 17-00</t>
  </si>
  <si>
    <t xml:space="preserve">  13-00 - 17-00</t>
  </si>
  <si>
    <t>РУ-0,4кВ ТП-2061</t>
  </si>
  <si>
    <t>п. Восточный, ул. Королева 1-6, ул. Чкалова 2-4, торговый центр «Авиатор» по         ул. Чкалова 4, ул. Камова 1-5, ул. Чкалова 4а (административное здание), склад д/с №87 по ул. Чкалова 7, гаражные кооперативы по ул. Камова.</t>
  </si>
  <si>
    <t>РУ-0,4кВ ТП-2012</t>
  </si>
  <si>
    <t xml:space="preserve">ул. Загорская 7-16, ул. Нестерова 1-150, ул. Путиловская 1-11, ул. Седова 5-23,            ул. Чайковского 85 - 135, ул. Комарова 61-79, ул. Бетховена 41-55.               </t>
  </si>
  <si>
    <t xml:space="preserve">ВЛ-0,4кВ ф.2 ТП-420 </t>
  </si>
  <si>
    <t>для замены деревянных опор и монтаж СИП</t>
  </si>
  <si>
    <t>СНТ «20 лет победы».</t>
  </si>
  <si>
    <t xml:space="preserve">ВЛ-0,4кВ ф.4 ТП-1020 </t>
  </si>
  <si>
    <t>п. Забайкальский 13 квартал 2-3, 14 квартал 1-14, 15 квартал 1-17, 17 квартал 11-18, 18 квартал 2-6, 19 квартал 1-24, 20 квартал 1-8.</t>
  </si>
  <si>
    <t xml:space="preserve">ВЛ-6 кВ ф.53 ПС Машзавод </t>
  </si>
  <si>
    <t>для замены опоры 32</t>
  </si>
  <si>
    <t>ул. Хоринская 1-51, Пожарная часть ВПЧ-5, пункт учета холодной воды (МУП Водоканал), Учебный корпус №1 Улан-Удэнского инженерно-педагогического колледжа по ул. Хоринская 1, ул. Туполева 21 (кафе Сытый Хубуун), торговые павильоны по ул. Туполева 21\1, ул. Туполева 11 (супермаркет «Николаевский»).</t>
  </si>
  <si>
    <t xml:space="preserve">ВЛ-6кВ ф.11 РП-6 </t>
  </si>
  <si>
    <t>для врезки новой ТП-1653 от опоры №15</t>
  </si>
  <si>
    <t xml:space="preserve">ул. Шмидта 2/1,2/2,4-6, ул. Куйбышева 1,2, ул. Свердлова     1,2,6А, ул. Смолина 5В,5/1-5/4, ул. Свободы 2-13,2/2,2/3, ул. Банзарова 1-5,5а,5б, ул. Кузнечная 2-8.  </t>
  </si>
  <si>
    <t xml:space="preserve">ВЛ-10кВ ф.11 РП-16 </t>
  </si>
  <si>
    <t>для переноса РТП-206</t>
  </si>
  <si>
    <t>Рошстрой по ул. Ботанической 37А, Байкал-Вент по ул. пр. Автомобилистов 1, ОАО Бурят. Авто. Сервис, Шиномонтаж (ООО ВОГ -2000), ООО Автомир, маг. Автомир, АЗС №12 ул. пр. Автомобилистов 21А, типография Ново Принт,  РошСтрой  ул. Ботаническая 38, ПАП-3, Мебель от Зыкова ул. Ботаническая 38, пром. База ЭНХЭ Строй, ООО Колибри, база ХАЗО МВД, отель Аракс пр. Автомобилистов 7В, РА  Барон ул. Ботаническая 38.</t>
  </si>
  <si>
    <t xml:space="preserve">РУ-10кВ ТП-1603 </t>
  </si>
  <si>
    <t>для ремонта ЛР-Т</t>
  </si>
  <si>
    <t>ул. Деловая 1-50, ул. Правды 1-29, ул. Охотская 1-17, ул. Смоленская 1-26.</t>
  </si>
  <si>
    <t xml:space="preserve">РУ-10/0,4кВ ТП-374 </t>
  </si>
  <si>
    <t xml:space="preserve">КНС-3 по ул. Кабанская, ЦТП по ул. Строителей 43, ул. Толстихина 2, 2а, ул. Кабанская 8-13, ул. Лощенкова 1, магазин «Хозяин» по ул. Кабанская 8В. </t>
  </si>
  <si>
    <t>25,26,28,29.03.2024</t>
  </si>
  <si>
    <t>25,26,27,28.03.2024</t>
  </si>
  <si>
    <t xml:space="preserve">  09-00 - 13-00</t>
  </si>
  <si>
    <t xml:space="preserve">  10-00 - 16-00</t>
  </si>
  <si>
    <t xml:space="preserve">  09-00 - 17-00</t>
  </si>
  <si>
    <t xml:space="preserve"> 10-00 - 15-00 </t>
  </si>
  <si>
    <t xml:space="preserve"> 09-00 - 12-00 </t>
  </si>
  <si>
    <t xml:space="preserve"> 09-00  17-00 </t>
  </si>
  <si>
    <t>Информация о планируемых отключениях в сетях ПО ГЭС, ЦЭС в период с 25  по 29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</si>
</sst>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65" zoomScaleNormal="65" zoomScaleSheetLayoutView="75" zoomScalePageLayoutView="75" workbookViewId="0">
      <selection activeCell="H5" sqref="H5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6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1" t="s">
        <v>54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5" t="s">
        <v>7</v>
      </c>
      <c r="G5" s="13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11" t="str">
        <f t="shared" ref="B6:B15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0" t="s">
        <v>23</v>
      </c>
      <c r="D6" s="20" t="s">
        <v>20</v>
      </c>
      <c r="E6" s="19">
        <v>45376</v>
      </c>
      <c r="F6" s="25" t="s">
        <v>22</v>
      </c>
      <c r="G6" s="17" t="s">
        <v>15</v>
      </c>
      <c r="H6" s="25" t="s">
        <v>17</v>
      </c>
      <c r="I6" s="24" t="s">
        <v>24</v>
      </c>
    </row>
    <row r="7" spans="1:9" ht="72" customHeight="1" x14ac:dyDescent="0.25">
      <c r="A7" s="14">
        <f t="shared" ref="A7:A15" si="1">A6+1</f>
        <v>2</v>
      </c>
      <c r="B7" s="4" t="str">
        <f t="shared" si="0"/>
        <v>ПО ГЭС, Железнодорожный РЭС</v>
      </c>
      <c r="C7" s="20" t="s">
        <v>25</v>
      </c>
      <c r="D7" s="20" t="s">
        <v>20</v>
      </c>
      <c r="E7" s="19">
        <v>45376</v>
      </c>
      <c r="F7" s="25" t="s">
        <v>48</v>
      </c>
      <c r="G7" s="17" t="s">
        <v>15</v>
      </c>
      <c r="H7" s="25" t="s">
        <v>17</v>
      </c>
      <c r="I7" s="24" t="s">
        <v>26</v>
      </c>
    </row>
    <row r="8" spans="1:9" ht="47.25" customHeight="1" x14ac:dyDescent="0.25">
      <c r="A8" s="16">
        <f t="shared" si="1"/>
        <v>3</v>
      </c>
      <c r="B8" s="4" t="str">
        <f t="shared" si="0"/>
        <v>ПО ГЭС, Советский РЭС</v>
      </c>
      <c r="C8" s="20" t="s">
        <v>27</v>
      </c>
      <c r="D8" s="20" t="s">
        <v>28</v>
      </c>
      <c r="E8" s="19" t="s">
        <v>46</v>
      </c>
      <c r="F8" s="9" t="s">
        <v>16</v>
      </c>
      <c r="G8" s="25" t="s">
        <v>14</v>
      </c>
      <c r="H8" s="25" t="s">
        <v>17</v>
      </c>
      <c r="I8" s="24" t="s">
        <v>29</v>
      </c>
    </row>
    <row r="9" spans="1:9" s="15" customFormat="1" ht="37.5" x14ac:dyDescent="0.25">
      <c r="A9" s="18">
        <f t="shared" si="1"/>
        <v>4</v>
      </c>
      <c r="B9" s="4" t="str">
        <f t="shared" si="0"/>
        <v>ПО ГЭС, Октябрьский РЭС</v>
      </c>
      <c r="C9" s="20" t="s">
        <v>30</v>
      </c>
      <c r="D9" s="20" t="s">
        <v>18</v>
      </c>
      <c r="E9" s="19" t="s">
        <v>47</v>
      </c>
      <c r="F9" s="9" t="s">
        <v>19</v>
      </c>
      <c r="G9" s="25" t="s">
        <v>13</v>
      </c>
      <c r="H9" s="25" t="s">
        <v>17</v>
      </c>
      <c r="I9" s="24" t="s">
        <v>31</v>
      </c>
    </row>
    <row r="10" spans="1:9" ht="93.75" x14ac:dyDescent="0.25">
      <c r="A10" s="18">
        <f t="shared" si="1"/>
        <v>5</v>
      </c>
      <c r="B10" s="4" t="str">
        <f t="shared" si="0"/>
        <v>ПО ГЭС, Железнодорожный РЭС</v>
      </c>
      <c r="C10" s="20" t="s">
        <v>32</v>
      </c>
      <c r="D10" s="20" t="s">
        <v>33</v>
      </c>
      <c r="E10" s="19">
        <v>45377</v>
      </c>
      <c r="F10" s="25" t="s">
        <v>21</v>
      </c>
      <c r="G10" s="17" t="s">
        <v>15</v>
      </c>
      <c r="H10" s="25" t="s">
        <v>17</v>
      </c>
      <c r="I10" s="24" t="s">
        <v>34</v>
      </c>
    </row>
    <row r="11" spans="1:9" ht="56.25" x14ac:dyDescent="0.25">
      <c r="A11" s="18">
        <f t="shared" si="1"/>
        <v>6</v>
      </c>
      <c r="B11" s="4" t="str">
        <f t="shared" si="0"/>
        <v>ПО ГЭС, Советский РЭС</v>
      </c>
      <c r="C11" s="20" t="s">
        <v>35</v>
      </c>
      <c r="D11" s="20" t="s">
        <v>36</v>
      </c>
      <c r="E11" s="19">
        <v>45377</v>
      </c>
      <c r="F11" s="25" t="s">
        <v>49</v>
      </c>
      <c r="G11" s="25" t="s">
        <v>14</v>
      </c>
      <c r="H11" s="25" t="s">
        <v>17</v>
      </c>
      <c r="I11" s="24" t="s">
        <v>37</v>
      </c>
    </row>
    <row r="12" spans="1:9" ht="131.25" x14ac:dyDescent="0.25">
      <c r="A12" s="20">
        <f t="shared" si="1"/>
        <v>7</v>
      </c>
      <c r="B12" s="4" t="str">
        <f t="shared" si="0"/>
        <v>ПО ГЭС, Железнодорожный РЭС</v>
      </c>
      <c r="C12" s="20" t="s">
        <v>38</v>
      </c>
      <c r="D12" s="20" t="s">
        <v>39</v>
      </c>
      <c r="E12" s="19">
        <v>45378</v>
      </c>
      <c r="F12" s="25" t="s">
        <v>50</v>
      </c>
      <c r="G12" s="17" t="s">
        <v>15</v>
      </c>
      <c r="H12" s="25" t="s">
        <v>17</v>
      </c>
      <c r="I12" s="24" t="s">
        <v>40</v>
      </c>
    </row>
    <row r="13" spans="1:9" x14ac:dyDescent="0.25">
      <c r="A13" s="20">
        <f t="shared" si="1"/>
        <v>8</v>
      </c>
      <c r="B13" s="4" t="str">
        <f t="shared" si="0"/>
        <v>ПО ГЭС, Советский РЭС</v>
      </c>
      <c r="C13" s="20" t="s">
        <v>41</v>
      </c>
      <c r="D13" s="20" t="s">
        <v>42</v>
      </c>
      <c r="E13" s="19">
        <v>45378</v>
      </c>
      <c r="F13" s="9" t="s">
        <v>51</v>
      </c>
      <c r="G13" s="25" t="s">
        <v>14</v>
      </c>
      <c r="H13" s="25" t="s">
        <v>17</v>
      </c>
      <c r="I13" s="24" t="s">
        <v>43</v>
      </c>
    </row>
    <row r="14" spans="1:9" ht="56.25" x14ac:dyDescent="0.25">
      <c r="A14" s="20">
        <f t="shared" si="1"/>
        <v>9</v>
      </c>
      <c r="B14" s="4" t="str">
        <f t="shared" si="0"/>
        <v>ПО ГЭС, Советский РЭС</v>
      </c>
      <c r="C14" s="20" t="s">
        <v>44</v>
      </c>
      <c r="D14" s="20" t="s">
        <v>42</v>
      </c>
      <c r="E14" s="19">
        <v>45380</v>
      </c>
      <c r="F14" s="9" t="s">
        <v>52</v>
      </c>
      <c r="G14" s="25" t="s">
        <v>14</v>
      </c>
      <c r="H14" s="25" t="s">
        <v>17</v>
      </c>
      <c r="I14" s="24" t="s">
        <v>45</v>
      </c>
    </row>
    <row r="15" spans="1:9" ht="37.5" x14ac:dyDescent="0.25">
      <c r="A15" s="20">
        <f t="shared" si="1"/>
        <v>10</v>
      </c>
      <c r="B15" s="4" t="str">
        <f t="shared" si="0"/>
        <v>ПО ГЭС, Октябрьский РЭС</v>
      </c>
      <c r="C15" s="20" t="s">
        <v>30</v>
      </c>
      <c r="D15" s="20" t="s">
        <v>18</v>
      </c>
      <c r="E15" s="19">
        <v>45380</v>
      </c>
      <c r="F15" s="9" t="s">
        <v>53</v>
      </c>
      <c r="G15" s="25" t="s">
        <v>13</v>
      </c>
      <c r="H15" s="25" t="s">
        <v>17</v>
      </c>
      <c r="I15" s="24" t="s">
        <v>31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6" priority="42"/>
  </conditionalFormatting>
  <conditionalFormatting sqref="C6:C8">
    <cfRule type="duplicateValues" dxfId="5" priority="206"/>
  </conditionalFormatting>
  <conditionalFormatting sqref="C6">
    <cfRule type="duplicateValues" dxfId="4" priority="230"/>
  </conditionalFormatting>
  <conditionalFormatting sqref="C6:C8">
    <cfRule type="duplicateValues" dxfId="3" priority="305"/>
    <cfRule type="duplicateValues" dxfId="2" priority="306"/>
  </conditionalFormatting>
  <conditionalFormatting sqref="C6:C13">
    <cfRule type="duplicateValues" dxfId="1" priority="321"/>
  </conditionalFormatting>
  <conditionalFormatting sqref="C6:C14">
    <cfRule type="duplicateValues" dxfId="0" priority="32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2024-03-18T06:06:34Z</dcterms:modified>
</cp:coreProperties>
</file>