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1" i="1" l="1"/>
  <c r="A22" i="1" s="1"/>
  <c r="A23" i="1" s="1"/>
  <c r="A15" i="1" l="1"/>
  <c r="A16" i="1" s="1"/>
  <c r="A17" i="1" s="1"/>
  <c r="A18" i="1" s="1"/>
  <c r="A19" i="1" s="1"/>
  <c r="A20" i="1" s="1"/>
  <c r="A12" i="1" l="1"/>
  <c r="A13" i="1" s="1"/>
  <c r="A14" i="1" s="1"/>
  <c r="B18" i="1"/>
  <c r="B19" i="1"/>
  <c r="B16" i="1" l="1"/>
  <c r="B17" i="1"/>
  <c r="B13" i="1" l="1"/>
  <c r="B14" i="1"/>
  <c r="B15" i="1"/>
  <c r="B12" i="1" l="1"/>
  <c r="B11" i="1" l="1"/>
  <c r="B10" i="1" l="1"/>
  <c r="B8" i="1" l="1"/>
  <c r="B9" i="1"/>
  <c r="A7" i="1" l="1"/>
  <c r="A8" i="1" s="1"/>
  <c r="A9" i="1" s="1"/>
  <c r="A10" i="1" s="1"/>
  <c r="A11" i="1" s="1"/>
  <c r="B7" i="1" l="1"/>
  <c r="B6" i="1" l="1"/>
</calcChain>
</file>

<file path=xl/sharedStrings.xml><?xml version="1.0" encoding="utf-8"?>
<sst xmlns="http://schemas.openxmlformats.org/spreadsheetml/2006/main" count="128" uniqueCount="68">
  <si>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</si>
  <si>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</si>
  <si>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</si>
  <si>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</si>
  <si>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</si>
  <si>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</si>
  <si>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</si>
  <si>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</si>
  <si>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</si>
  <si>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</si>
  <si>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</si>
  <si>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</si>
  <si>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</si>
  <si>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</si>
  <si>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г.Улан-Удэ</t>
  </si>
  <si>
    <t>Советский район</t>
  </si>
  <si>
    <t>Железнодорожный район</t>
  </si>
  <si>
    <t>для замены провода и перевода абонентов</t>
  </si>
  <si>
    <t xml:space="preserve">  09-00 - 17-00 </t>
  </si>
  <si>
    <t xml:space="preserve"> 09-00 - 17-00 </t>
  </si>
  <si>
    <t>ВЛ-0,4кВ ф.3 от ТП-410</t>
  </si>
  <si>
    <t xml:space="preserve">ВЛ-0,4кВ ф.1,2,3 ТП-1603 </t>
  </si>
  <si>
    <t xml:space="preserve">  07-00 - 19-00 </t>
  </si>
  <si>
    <t>для замены опор</t>
  </si>
  <si>
    <t xml:space="preserve"> с 09-00 до 17-00 </t>
  </si>
  <si>
    <t>Ул. Комарова 25 - 27 , М.Расковой 4 - 14, , пер. Невского 4 - 12 (Детсад №73, Хол. Камера , Морг , Центр соц. Помощи .</t>
  </si>
  <si>
    <t>для монтажа ПКУ</t>
  </si>
  <si>
    <t>Октябрьский</t>
  </si>
  <si>
    <t>ООО Вторчермет, "Замбала буддийская община", ул. Братский пер. 3-6, ул. Ганзуринская 1, ул. Тобольская 1 -  64, ул. Тобольский пер. 1 - 14, ул. Ялтинская 1-7,7а,  Ялтинский пер. 1 - 6, ул. Жердева 1 - 55,  Общественный пост ГИБДД, ул. Братская 1 - 68, Рижская 1 - 8,   кафе "Селена", ООО «Строительная фирма Монолит», Скульптурно-художественная мастерская, Братский тупик 1 - 18,  ул. Саянская 2 - 18, Саянский пер. 1 - 8 , ул. Жиримская 1–16.</t>
  </si>
  <si>
    <t>для обрезки крон деревьев</t>
  </si>
  <si>
    <t xml:space="preserve">ул. Банзарова 1 - 3, ул. Свердлова 2, ул. Свободы 2, 2/2, ул. Банзарова 5а,5б, ул. Куйбышева 2.
</t>
  </si>
  <si>
    <t>безопасного проведения работ</t>
  </si>
  <si>
    <t xml:space="preserve"> ул. Южный проезд, ул. Праздничная, ул. Горхонская, ул. Нижнеангарская, ул. Кичерская, ул. Муйская, ул. Волочаевская , ул Челутаевская,  скважина и котельная  п. Тальцы-19, Школа №5 ул. Горхонская 3, ДНТ Енисей, ДНТ-Лоза, ДНТ-Академический, ДНТ-Надежда, ДНТ-Олимпийский, ДНТ-ВСГТУ, ДНТ-Зеленый бор, СНТ-Тепловик, МБУ Горсвет, в/ч 63292. T9</t>
  </si>
  <si>
    <t>пер. Грачевский 14 - 79, пер. Кемеровский 4 - 40</t>
  </si>
  <si>
    <t>ул. Деловая  д.1-30, Правды 1-21,Смоленская 1-15.</t>
  </si>
  <si>
    <t>для регулировки ВН</t>
  </si>
  <si>
    <t>Ул Гармаева 27-39,Школа-интернат №1, Техникум пищевой и перерабатывающей промышленности,  Д/с №66 по ул. Гармаева, учебный центр ГО ЧС, ул. Ростовская, пер. Ростовский, СНТ «Металлист», Пер. Аргунский, пер. Тологшойский, ул. Тологойская</t>
  </si>
  <si>
    <t>Батальонная 5 - 7 , Воровского 3 - 4 , Лесопильная 9 - 17 , Удинская 1 - 11 , Батальонная 3 блок /2.</t>
  </si>
  <si>
    <t>для текущего ремонта</t>
  </si>
  <si>
    <t>ул.Пирогова 0 Операционный блог ,Корпус Хирургический  по ул.Пирогова 0  (Республиканская  больница им. Н.А.Семашко)</t>
  </si>
  <si>
    <t>ул. Барнаульская 16-52, ул. Дальневосточная 9-76, ул. К-Цеткин 16-59, ул. Р-Люксембург 1-45, ул. Северная 8-41, ул. Львовская 2-64, ул. Запорожская 1-3, ул. Харьковская 23-36, школа №50, ул. Бойдоновская 3-68, ул. Балтийская 21-24, ул. Витебская11-40, ул. Груздева 3-111, ул. Коховская 2-39, филиал д/с Золотой ключик, ул. Одонская 6-32, ул. Раздольная 79-80, ул. Тугнуйская 1-14, ул. Армавирская 6-51, ул. Татхальская 1-14, ул. Уронайская 1-11, ул. Гутайская 3-20, ул. Догойская 4-22, ул. Новоононская 1-13, ул. Красной Звезды 40-44, ул. Витебская 15-52,  ул. Островского 20-42, ул. Тверская 21-44, 30а, ул. Ладожская 13-42, ул. Зугалайская 1-19, ул. Орловская 30-32, ул. Челябинская 10-20А, ул. Черкасская 18-24, ул. Дружбы 2-27, ул. Костромская 10-30, ООО Пхотонган, ул. Гусиноозерская 9/1-9/5, база БКС ул. Гусиноозерская, база ИП Бадмаев.</t>
  </si>
  <si>
    <t>ВЛ-6 кВ ф.56 ПС Машзавод</t>
  </si>
  <si>
    <t xml:space="preserve">ВЛ-10кВ ф.8 ПС Сосновая </t>
  </si>
  <si>
    <t xml:space="preserve">ВЛ-0,4кВ ф.4 от ТП-309 </t>
  </si>
  <si>
    <t xml:space="preserve">ВЛ-6 кВ ф.1 ПС Мясокомбинат </t>
  </si>
  <si>
    <t xml:space="preserve">ВЛ-0,4кВ ф.1   ТП-338 </t>
  </si>
  <si>
    <t xml:space="preserve">ПС КТП-11 яч.6 </t>
  </si>
  <si>
    <t xml:space="preserve">ВЛ-10 кВ ф.15 РП-21 </t>
  </si>
  <si>
    <t>Информация о планируемых отключениях в сетях ПО ГЭС, ЦЭС в период с 22  по 26  мая 2023 года</t>
  </si>
  <si>
    <t>22,23.05.2023</t>
  </si>
  <si>
    <t>23-26.05.2023</t>
  </si>
  <si>
    <t xml:space="preserve">  06-00 - 17-00 </t>
  </si>
  <si>
    <t>ВЛ-6 кВ ф.3 ПС ПТФ</t>
  </si>
  <si>
    <t>ПО ЦЭС, Городской РЭС</t>
  </si>
  <si>
    <t>ЛР ВЛ-10кВ ф.Н-5</t>
  </si>
  <si>
    <t>Регулировка ЛР</t>
  </si>
  <si>
    <t xml:space="preserve">10:00-17:00 </t>
  </si>
  <si>
    <t>ДНТ Березка-10, СОНТ Сосновый, ДНТ Родник, ДНТ Энергостроитель, ДНТ Учитель, ДНТ Дархан, Детский лагерь Улегер, п.Щебенчатый карьер, ДНТ Учитель, ДНТ Энергостроитель</t>
  </si>
  <si>
    <t>ДНТ Березка-10, СОНТ Сосновый, ДНТ Родник, ДНТ Энергостроитель, ДНТ Учитель, ДНТ Дархан, Детский лагерь Улегер, п.Щебенчатый карьер, ДНТ Учитель, ДНТ Энергостроитель - полностью.</t>
  </si>
  <si>
    <t>Тарбагатайский район, Октябрьский район</t>
  </si>
  <si>
    <t>ВЛ-0,4кВ от ТП-489 БВС-2</t>
  </si>
  <si>
    <t xml:space="preserve">Демонтаж опор </t>
  </si>
  <si>
    <t>ДНТ Современник</t>
  </si>
  <si>
    <t xml:space="preserve">Ул. Рогозинского, Казачья, Кипрейная, Боготырская, Боярская, Императорская, Нижняя Тулунжинская, </t>
  </si>
  <si>
    <t>ТП-1 РП-14</t>
  </si>
  <si>
    <t>ТО ТП</t>
  </si>
  <si>
    <t>ДНТ Стекольщик</t>
  </si>
  <si>
    <t>Полностью ДНТ Стекольщик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</si>
</sst>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Обычный 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zoomScale="65" zoomScaleNormal="65" zoomScaleSheetLayoutView="75" zoomScalePageLayoutView="75" workbookViewId="0">
      <selection activeCell="A20" sqref="A20:A23"/>
    </sheetView>
  </sheetViews>
  <sheetFormatPr defaultRowHeight="18.75" x14ac:dyDescent="0.3"/>
  <cols>
    <col min="1" max="1" width="5.85546875" style="2" customWidth="1"/>
    <col min="2" max="2" width="27" style="1" customWidth="1"/>
    <col min="3" max="3" width="37.85546875" style="1" customWidth="1"/>
    <col min="4" max="4" width="31" style="8" customWidth="1"/>
    <col min="5" max="5" width="27.7109375" style="1" customWidth="1"/>
    <col min="6" max="6" width="21" style="8" customWidth="1"/>
    <col min="7" max="7" width="24.5703125" style="1" customWidth="1"/>
    <col min="8" max="8" width="26.28515625" style="8" customWidth="1"/>
    <col min="9" max="9" width="91.28515625" style="10" customWidth="1"/>
    <col min="10" max="10" width="16.7109375" style="2" customWidth="1"/>
    <col min="11" max="16384" width="9.140625" style="2"/>
  </cols>
  <sheetData>
    <row r="1" spans="1:9" ht="67.5" customHeight="1" x14ac:dyDescent="0.3">
      <c r="I1" s="9" t="s">
        <v>11</v>
      </c>
    </row>
    <row r="2" spans="1:9" ht="20.25" x14ac:dyDescent="0.3">
      <c r="B2" s="33" t="s">
        <v>48</v>
      </c>
      <c r="C2" s="33"/>
      <c r="D2" s="33"/>
      <c r="E2" s="33"/>
      <c r="F2" s="33"/>
      <c r="G2" s="33"/>
      <c r="H2" s="33"/>
      <c r="I2" s="33"/>
    </row>
    <row r="3" spans="1:9" ht="39.75" customHeight="1" x14ac:dyDescent="0.3">
      <c r="E3" s="35" t="s">
        <v>12</v>
      </c>
      <c r="F3" s="35"/>
      <c r="G3" s="35"/>
      <c r="H3" s="35"/>
    </row>
    <row r="4" spans="1:9" ht="36" customHeight="1" x14ac:dyDescent="0.25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/>
      <c r="G4" s="34" t="s">
        <v>5</v>
      </c>
      <c r="H4" s="34"/>
      <c r="I4" s="34"/>
    </row>
    <row r="5" spans="1:9" ht="56.25" x14ac:dyDescent="0.25">
      <c r="A5" s="34"/>
      <c r="B5" s="34"/>
      <c r="C5" s="34"/>
      <c r="D5" s="34"/>
      <c r="E5" s="3" t="s">
        <v>6</v>
      </c>
      <c r="F5" s="7" t="s">
        <v>7</v>
      </c>
      <c r="G5" s="3" t="s">
        <v>8</v>
      </c>
      <c r="H5" s="7" t="s">
        <v>9</v>
      </c>
      <c r="I5" s="11" t="s">
        <v>10</v>
      </c>
    </row>
    <row r="6" spans="1:9" s="5" customFormat="1" ht="56.25" x14ac:dyDescent="0.3">
      <c r="A6" s="4">
        <v>1</v>
      </c>
      <c r="B6" s="15" t="str">
        <f t="shared" ref="B6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3" t="s">
        <v>41</v>
      </c>
      <c r="D6" s="23" t="s">
        <v>23</v>
      </c>
      <c r="E6" s="16">
        <v>45068</v>
      </c>
      <c r="F6" s="23" t="s">
        <v>18</v>
      </c>
      <c r="G6" s="23" t="s">
        <v>16</v>
      </c>
      <c r="H6" s="18" t="s">
        <v>14</v>
      </c>
      <c r="I6" s="13" t="s">
        <v>25</v>
      </c>
    </row>
    <row r="7" spans="1:9" s="6" customFormat="1" ht="74.25" customHeight="1" x14ac:dyDescent="0.3">
      <c r="A7" s="15">
        <f>A6+1</f>
        <v>2</v>
      </c>
      <c r="B7" s="15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3" t="s">
        <v>42</v>
      </c>
      <c r="D7" s="23" t="s">
        <v>26</v>
      </c>
      <c r="E7" s="16">
        <v>45068</v>
      </c>
      <c r="F7" s="23" t="s">
        <v>19</v>
      </c>
      <c r="G7" s="23" t="s">
        <v>13</v>
      </c>
      <c r="H7" s="18" t="s">
        <v>14</v>
      </c>
      <c r="I7" s="13" t="s">
        <v>28</v>
      </c>
    </row>
    <row r="8" spans="1:9" s="12" customFormat="1" ht="56.25" x14ac:dyDescent="0.3">
      <c r="A8" s="15">
        <f t="shared" ref="A8:A23" si="1">A7+1</f>
        <v>3</v>
      </c>
      <c r="B8" s="15" t="str">
        <f t="shared" ref="B8:B19" si="2"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Советский РЭС</v>
      </c>
      <c r="C8" s="23" t="s">
        <v>43</v>
      </c>
      <c r="D8" s="23" t="s">
        <v>29</v>
      </c>
      <c r="E8" s="16">
        <v>45068</v>
      </c>
      <c r="F8" s="23" t="s">
        <v>18</v>
      </c>
      <c r="G8" s="23" t="s">
        <v>15</v>
      </c>
      <c r="H8" s="18" t="s">
        <v>14</v>
      </c>
      <c r="I8" s="13" t="s">
        <v>30</v>
      </c>
    </row>
    <row r="9" spans="1:9" s="12" customFormat="1" ht="118.5" customHeight="1" x14ac:dyDescent="0.3">
      <c r="A9" s="15">
        <f t="shared" si="1"/>
        <v>4</v>
      </c>
      <c r="B9" s="15" t="str">
        <f t="shared" si="2"/>
        <v>ПО ГЭС, Октябрьский РЭС</v>
      </c>
      <c r="C9" s="23" t="s">
        <v>52</v>
      </c>
      <c r="D9" s="23" t="s">
        <v>31</v>
      </c>
      <c r="E9" s="16" t="s">
        <v>49</v>
      </c>
      <c r="F9" s="23" t="s">
        <v>22</v>
      </c>
      <c r="G9" s="23" t="s">
        <v>13</v>
      </c>
      <c r="H9" s="18" t="s">
        <v>14</v>
      </c>
      <c r="I9" s="13" t="s">
        <v>32</v>
      </c>
    </row>
    <row r="10" spans="1:9" s="12" customFormat="1" ht="65.25" customHeight="1" x14ac:dyDescent="0.3">
      <c r="A10" s="15">
        <f t="shared" si="1"/>
        <v>5</v>
      </c>
      <c r="B10" s="15" t="str">
        <f t="shared" si="2"/>
        <v>ПО ГЭС, Советский РЭС</v>
      </c>
      <c r="C10" s="23" t="s">
        <v>20</v>
      </c>
      <c r="D10" s="23" t="s">
        <v>17</v>
      </c>
      <c r="E10" s="16" t="s">
        <v>50</v>
      </c>
      <c r="F10" s="23" t="s">
        <v>18</v>
      </c>
      <c r="G10" s="23" t="s">
        <v>15</v>
      </c>
      <c r="H10" s="18" t="s">
        <v>14</v>
      </c>
      <c r="I10" s="13" t="s">
        <v>33</v>
      </c>
    </row>
    <row r="11" spans="1:9" s="12" customFormat="1" ht="37.5" x14ac:dyDescent="0.3">
      <c r="A11" s="17">
        <f t="shared" si="1"/>
        <v>6</v>
      </c>
      <c r="B11" s="15" t="str">
        <f t="shared" si="2"/>
        <v>ПО ГЭС, Советский РЭС</v>
      </c>
      <c r="C11" s="23" t="s">
        <v>21</v>
      </c>
      <c r="D11" s="23" t="s">
        <v>17</v>
      </c>
      <c r="E11" s="16">
        <v>45069</v>
      </c>
      <c r="F11" s="23" t="s">
        <v>18</v>
      </c>
      <c r="G11" s="23" t="s">
        <v>15</v>
      </c>
      <c r="H11" s="18" t="s">
        <v>14</v>
      </c>
      <c r="I11" s="21" t="s">
        <v>34</v>
      </c>
    </row>
    <row r="12" spans="1:9" s="14" customFormat="1" ht="34.5" customHeight="1" x14ac:dyDescent="0.3">
      <c r="A12" s="23">
        <f t="shared" si="1"/>
        <v>7</v>
      </c>
      <c r="B12" s="15" t="str">
        <f t="shared" si="2"/>
        <v>ПО ГЭС, Октябрьский РЭС</v>
      </c>
      <c r="C12" s="23" t="s">
        <v>44</v>
      </c>
      <c r="D12" s="24" t="s">
        <v>35</v>
      </c>
      <c r="E12" s="16">
        <v>45069</v>
      </c>
      <c r="F12" s="23" t="s">
        <v>18</v>
      </c>
      <c r="G12" s="23" t="s">
        <v>13</v>
      </c>
      <c r="H12" s="18" t="s">
        <v>14</v>
      </c>
      <c r="I12" s="13" t="s">
        <v>36</v>
      </c>
    </row>
    <row r="13" spans="1:9" s="14" customFormat="1" ht="34.5" customHeight="1" x14ac:dyDescent="0.3">
      <c r="A13" s="23">
        <f t="shared" si="1"/>
        <v>8</v>
      </c>
      <c r="B13" s="17" t="str">
        <f t="shared" si="2"/>
        <v>ПО ГЭС, Советский РЭС</v>
      </c>
      <c r="C13" s="23" t="s">
        <v>45</v>
      </c>
      <c r="D13" s="23" t="s">
        <v>17</v>
      </c>
      <c r="E13" s="16">
        <v>45070</v>
      </c>
      <c r="F13" s="23" t="s">
        <v>18</v>
      </c>
      <c r="G13" s="23" t="s">
        <v>15</v>
      </c>
      <c r="H13" s="18" t="s">
        <v>14</v>
      </c>
      <c r="I13" s="13" t="s">
        <v>37</v>
      </c>
    </row>
    <row r="14" spans="1:9" s="20" customFormat="1" ht="37.5" x14ac:dyDescent="0.25">
      <c r="A14" s="23">
        <f t="shared" si="1"/>
        <v>9</v>
      </c>
      <c r="B14" s="4" t="str">
        <f t="shared" si="2"/>
        <v>ПО ГЭС, Октябрьский РЭС</v>
      </c>
      <c r="C14" s="23" t="s">
        <v>46</v>
      </c>
      <c r="D14" s="23" t="s">
        <v>38</v>
      </c>
      <c r="E14" s="16">
        <v>45072</v>
      </c>
      <c r="F14" s="23" t="s">
        <v>51</v>
      </c>
      <c r="G14" s="23" t="s">
        <v>13</v>
      </c>
      <c r="H14" s="18" t="s">
        <v>14</v>
      </c>
      <c r="I14" s="13" t="s">
        <v>39</v>
      </c>
    </row>
    <row r="15" spans="1:9" ht="243.75" hidden="1" x14ac:dyDescent="0.25">
      <c r="A15" s="25">
        <f t="shared" si="1"/>
        <v>10</v>
      </c>
      <c r="B15" s="17" t="b">
        <f t="shared" si="2"/>
        <v>0</v>
      </c>
      <c r="C15" s="23" t="s">
        <v>47</v>
      </c>
      <c r="D15" s="23" t="s">
        <v>23</v>
      </c>
      <c r="E15" s="16">
        <v>45075</v>
      </c>
      <c r="F15" s="23" t="s">
        <v>24</v>
      </c>
      <c r="G15" s="23" t="s">
        <v>27</v>
      </c>
      <c r="H15" s="18" t="s">
        <v>14</v>
      </c>
      <c r="I15" s="13" t="s">
        <v>40</v>
      </c>
    </row>
    <row r="16" spans="1:9" ht="68.25" hidden="1" customHeight="1" x14ac:dyDescent="0.25">
      <c r="A16" s="25">
        <f t="shared" si="1"/>
        <v>11</v>
      </c>
      <c r="B16" s="19" t="b">
        <f t="shared" si="2"/>
        <v>0</v>
      </c>
      <c r="C16" s="23" t="s">
        <v>47</v>
      </c>
      <c r="D16" s="23" t="s">
        <v>23</v>
      </c>
      <c r="E16" s="16">
        <v>45076</v>
      </c>
      <c r="F16" s="23" t="s">
        <v>24</v>
      </c>
      <c r="G16" s="23" t="s">
        <v>27</v>
      </c>
      <c r="H16" s="18" t="s">
        <v>14</v>
      </c>
      <c r="I16" s="13" t="s">
        <v>40</v>
      </c>
    </row>
    <row r="17" spans="1:9" ht="243.75" hidden="1" x14ac:dyDescent="0.25">
      <c r="A17" s="25">
        <f t="shared" si="1"/>
        <v>12</v>
      </c>
      <c r="B17" s="19" t="b">
        <f t="shared" si="2"/>
        <v>0</v>
      </c>
      <c r="C17" s="23" t="s">
        <v>47</v>
      </c>
      <c r="D17" s="23" t="s">
        <v>23</v>
      </c>
      <c r="E17" s="16">
        <v>45077</v>
      </c>
      <c r="F17" s="23" t="s">
        <v>24</v>
      </c>
      <c r="G17" s="23" t="s">
        <v>27</v>
      </c>
      <c r="H17" s="18" t="s">
        <v>14</v>
      </c>
      <c r="I17" s="13" t="s">
        <v>40</v>
      </c>
    </row>
    <row r="18" spans="1:9" s="22" customFormat="1" ht="243.75" hidden="1" x14ac:dyDescent="0.3">
      <c r="A18" s="25">
        <f t="shared" si="1"/>
        <v>13</v>
      </c>
      <c r="B18" s="23" t="b">
        <f t="shared" si="2"/>
        <v>0</v>
      </c>
      <c r="C18" s="23" t="s">
        <v>47</v>
      </c>
      <c r="D18" s="23" t="s">
        <v>23</v>
      </c>
      <c r="E18" s="16">
        <v>45047</v>
      </c>
      <c r="F18" s="23" t="s">
        <v>24</v>
      </c>
      <c r="G18" s="23" t="s">
        <v>27</v>
      </c>
      <c r="H18" s="18" t="s">
        <v>14</v>
      </c>
      <c r="I18" s="13" t="s">
        <v>40</v>
      </c>
    </row>
    <row r="19" spans="1:9" ht="243.75" hidden="1" x14ac:dyDescent="0.25">
      <c r="A19" s="25">
        <f t="shared" si="1"/>
        <v>14</v>
      </c>
      <c r="B19" s="28" t="b">
        <f t="shared" si="2"/>
        <v>0</v>
      </c>
      <c r="C19" s="28" t="s">
        <v>47</v>
      </c>
      <c r="D19" s="28" t="s">
        <v>23</v>
      </c>
      <c r="E19" s="29">
        <v>45048</v>
      </c>
      <c r="F19" s="28" t="s">
        <v>24</v>
      </c>
      <c r="G19" s="28" t="s">
        <v>27</v>
      </c>
      <c r="H19" s="30" t="s">
        <v>14</v>
      </c>
      <c r="I19" s="31" t="s">
        <v>40</v>
      </c>
    </row>
    <row r="20" spans="1:9" s="27" customFormat="1" ht="206.25" x14ac:dyDescent="0.25">
      <c r="A20" s="28">
        <f t="shared" si="1"/>
        <v>15</v>
      </c>
      <c r="B20" s="28" t="s">
        <v>53</v>
      </c>
      <c r="C20" s="28" t="s">
        <v>54</v>
      </c>
      <c r="D20" s="30" t="s">
        <v>55</v>
      </c>
      <c r="E20" s="36">
        <v>45068</v>
      </c>
      <c r="F20" s="30" t="s">
        <v>56</v>
      </c>
      <c r="G20" s="30" t="s">
        <v>59</v>
      </c>
      <c r="H20" s="30" t="s">
        <v>57</v>
      </c>
      <c r="I20" s="30" t="s">
        <v>58</v>
      </c>
    </row>
    <row r="21" spans="1:9" s="38" customFormat="1" ht="37.5" x14ac:dyDescent="0.3">
      <c r="A21" s="28">
        <f t="shared" si="1"/>
        <v>16</v>
      </c>
      <c r="B21" s="26" t="s">
        <v>53</v>
      </c>
      <c r="C21" s="26" t="s">
        <v>60</v>
      </c>
      <c r="D21" s="18" t="s">
        <v>61</v>
      </c>
      <c r="E21" s="32">
        <v>45068</v>
      </c>
      <c r="F21" s="18" t="s">
        <v>56</v>
      </c>
      <c r="G21" s="26" t="s">
        <v>15</v>
      </c>
      <c r="H21" s="18" t="s">
        <v>62</v>
      </c>
      <c r="I21" s="37" t="s">
        <v>63</v>
      </c>
    </row>
    <row r="22" spans="1:9" s="38" customFormat="1" ht="37.5" x14ac:dyDescent="0.3">
      <c r="A22" s="28">
        <f t="shared" si="1"/>
        <v>17</v>
      </c>
      <c r="B22" s="26" t="s">
        <v>53</v>
      </c>
      <c r="C22" s="26" t="s">
        <v>64</v>
      </c>
      <c r="D22" s="18" t="s">
        <v>65</v>
      </c>
      <c r="E22" s="32">
        <v>45069</v>
      </c>
      <c r="F22" s="18" t="s">
        <v>56</v>
      </c>
      <c r="G22" s="26" t="s">
        <v>15</v>
      </c>
      <c r="H22" s="18" t="s">
        <v>66</v>
      </c>
      <c r="I22" s="37" t="s">
        <v>67</v>
      </c>
    </row>
    <row r="23" spans="1:9" s="38" customFormat="1" ht="37.5" x14ac:dyDescent="0.3">
      <c r="A23" s="28">
        <f t="shared" si="1"/>
        <v>18</v>
      </c>
      <c r="B23" s="26" t="s">
        <v>53</v>
      </c>
      <c r="C23" s="18" t="s">
        <v>60</v>
      </c>
      <c r="D23" s="18" t="s">
        <v>61</v>
      </c>
      <c r="E23" s="32">
        <v>45070</v>
      </c>
      <c r="F23" s="18" t="s">
        <v>56</v>
      </c>
      <c r="G23" s="26" t="s">
        <v>15</v>
      </c>
      <c r="H23" s="18" t="s">
        <v>62</v>
      </c>
      <c r="I23" s="18" t="s">
        <v>63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6" priority="20"/>
  </conditionalFormatting>
  <conditionalFormatting sqref="C6:C9">
    <cfRule type="duplicateValues" dxfId="5" priority="58"/>
  </conditionalFormatting>
  <conditionalFormatting sqref="C6:C10">
    <cfRule type="duplicateValues" dxfId="4" priority="83"/>
  </conditionalFormatting>
  <conditionalFormatting sqref="C6:C11">
    <cfRule type="duplicateValues" dxfId="3" priority="110"/>
  </conditionalFormatting>
  <conditionalFormatting sqref="C6:C12">
    <cfRule type="duplicateValues" dxfId="2" priority="116"/>
  </conditionalFormatting>
  <conditionalFormatting sqref="C6:C17">
    <cfRule type="duplicateValues" dxfId="1" priority="117"/>
  </conditionalFormatting>
  <conditionalFormatting sqref="C6:C15">
    <cfRule type="duplicateValues" dxfId="0" priority="12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2023-05-16T00:59:04Z</dcterms:modified>
</cp:coreProperties>
</file>