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A15" i="1" l="1"/>
  <c r="A16" i="1" s="1"/>
  <c r="A17" i="1" s="1"/>
  <c r="B15" i="1"/>
  <c r="B16" i="1"/>
  <c r="B17" i="1"/>
  <c r="B13" i="1" l="1"/>
  <c r="B14" i="1"/>
  <c r="B12" i="1" l="1"/>
  <c r="A7" i="1" l="1"/>
  <c r="B11" i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<sst xmlns="http://schemas.openxmlformats.org/spreadsheetml/2006/main" count="98" uniqueCount="65">
  <si>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</si>
  <si>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</si>
  <si>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</si>
  <si>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</si>
  <si>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</si>
  <si>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</si>
  <si>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</si>
  <si>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</si>
  <si>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</si>
  <si>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</si>
  <si>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</si>
  <si>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</si>
  <si>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</si>
  <si>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</si>
  <si>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</si>
  <si>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</si>
  <si>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</si>
  <si>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 xml:space="preserve">  09-00 - 17-00</t>
  </si>
  <si>
    <t>г.Улан-Удэ</t>
  </si>
  <si>
    <t xml:space="preserve">ВЛ-0,4 кВ ф.2 ТП-612 </t>
  </si>
  <si>
    <t>для замены вводов</t>
  </si>
  <si>
    <t xml:space="preserve">ВЛ-0,4 кВ ф.2 ТП-2132 </t>
  </si>
  <si>
    <t>- с/т "Горки", ул. Ясеневая, ул. Буранная, ул. Испытателей.</t>
  </si>
  <si>
    <t>- ул. Авиаторов.</t>
  </si>
  <si>
    <t>- ул. Псковская 81 - 107, Псковский пер. 1 - 8.</t>
  </si>
  <si>
    <t>для монтажа СИП</t>
  </si>
  <si>
    <t xml:space="preserve">ВЛ-0,4кВ ф.3 ТП-1227  </t>
  </si>
  <si>
    <t>СНТ "Энергостроитель".</t>
  </si>
  <si>
    <t xml:space="preserve">  ТП-2131 РУ-0,4кВ</t>
  </si>
  <si>
    <t xml:space="preserve">РП-31 яч №16 (ТП-1159) </t>
  </si>
  <si>
    <t>проф. восстановление</t>
  </si>
  <si>
    <t>Улан-Удэ</t>
  </si>
  <si>
    <t>- ул. Жердева №2Б ( ИП Лумбунова Л.Д.)</t>
  </si>
  <si>
    <t xml:space="preserve">ВЛ-0,4 кВ ф.20 ТП-336 </t>
  </si>
  <si>
    <t>ул. Воровского 48 блок 3, Воровского 48 блок 2, Воровского 48 блок 1, ул.Воровского 48</t>
  </si>
  <si>
    <t xml:space="preserve">ВЛ-0,4 кВ ф.2 ТП-111 </t>
  </si>
  <si>
    <t>для установки прибора учета</t>
  </si>
  <si>
    <t xml:space="preserve">ул. Амагаева 1 - 3 , Жуковского 8, Садовый пер. 2 - 8 , Садовый пер. 12, Щорса 1 - 7 , Щорса 9 - 20 , Щорса 20 - 24 , Щорса 26 - 43 , Амагаева 3а, Щорса 10а, Церковь "Возрождение"  ул.Ленинградская 64 А </t>
  </si>
  <si>
    <t xml:space="preserve">ВЛ-0,4 кВ ф.4 ТП-332 </t>
  </si>
  <si>
    <t>для протяжки нулевого провода</t>
  </si>
  <si>
    <t xml:space="preserve">ул. Ленина 19, Ленина 19д, Ленина 19 блок 4, Ленина 19 блок 1, Служба противопожарных и аварийно-спасательных работ по ул.Ленина 15 ,Союз театральных деятелей по ул.Куйбышева 14 </t>
  </si>
  <si>
    <t xml:space="preserve">РП-31 яч №11 </t>
  </si>
  <si>
    <t>- ул. Жердева, 3Б (АЗС, ООО" Лотос).</t>
  </si>
  <si>
    <t xml:space="preserve">ВЛ-0,4 кВ ф.7 ТП-1050 </t>
  </si>
  <si>
    <t>для текущего  ремонта</t>
  </si>
  <si>
    <t>ул. Автодорожная 2-4, Весенняя 1-15, Придорожная 2 - 8 ул.Зеркальная 14.</t>
  </si>
  <si>
    <t>ВЛ-10кВ ф.5 РП-ВБ от СЯ-148 до ТП-218</t>
  </si>
  <si>
    <t>для подрезки ДКР</t>
  </si>
  <si>
    <t>Этнографический музей по п. Верхняя Березовка, 17Б, п. Верхняя Березовка 1Д,1Е,6Б, ул. Баянханская,5 - 7,  Кафе Нютаг, ул. Музейная 1-279, СНТ Тимирязева.</t>
  </si>
  <si>
    <t>для подключения новой ТП</t>
  </si>
  <si>
    <t>ФГУ Упрдор «Южный Байкал», Мотель Данай, СТО Автосити ул. Мелиораторов 29А, АЗС Альянс ул. Тополиная, ИП Павлов ул. Покровская, ДНТ Цагатуй, ул. Панфилова 16-68, АЗС Бурятнефтепродукт ул. Мелиораторов, ул. Талалихина 11-59, Школа №54 по ул.Талалихина 62  (МОУ Средняя общеобразовательная школа)котельная ТГК-14, Амбулатория  по ул.Талалихина 34  (Амбулатория Городская поликлиника №1),  ул. Мелиораторов 9-26, ул. Вертолетная 6-42,ул. Закаменская 1-50, ул. Посельская 2-32, переул. Центральный 1-40, ул. Восточная 1-37, ул. Просторная 7-61,, ул. Тополиная 2-18, ул. Центральная (Исток) 1-49, ДНТ Джидинское, ДНТ Таежный-2,  АЗС БРК ул. Тополиная 1В, ул. Верхняя 1-22,  ул. Хуторская 1-58, ул. Благополучная, ул. Далахайская, ул. Капитальная, подсобное хоз-во ИП Иванова, ДНТ ТУЯА, ДНТ Аргада,.</t>
  </si>
  <si>
    <t>Информация о планируемых отключениях в сетях ПО ГЭС, ЦЭС в период с 25  по 29 апреля 2022 года</t>
  </si>
  <si>
    <t>25,26.04.2022</t>
  </si>
  <si>
    <t>25-29.04.2022</t>
  </si>
  <si>
    <t>ВЛ-10кВ Ф-5 ПС АРЗ</t>
  </si>
  <si>
    <t xml:space="preserve"> 08-00 - 17-00 </t>
  </si>
  <si>
    <t xml:space="preserve"> 09-00 - 13-00</t>
  </si>
  <si>
    <t xml:space="preserve">  09-00 - 15-00</t>
  </si>
  <si>
    <t>ПО ЦЭС, Городской РЭС</t>
  </si>
  <si>
    <t>Текущий ремонт ТП</t>
  </si>
  <si>
    <t>10:00-17:00</t>
  </si>
  <si>
    <t>Советский р-он</t>
  </si>
  <si>
    <t>ДНТ "Дружба", "Байгал", "ВАИ"</t>
  </si>
  <si>
    <t>ул.Джидинская, Молодёжная, Енхорская, Ноехонская,Саянская, Тугнуйская, Садовая, Домнинская, Новая</t>
  </si>
  <si>
    <t>ТП-408-Б-9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</si>
</sst>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6" zoomScale="65" zoomScaleNormal="65" zoomScaleSheetLayoutView="75" zoomScalePageLayoutView="75" workbookViewId="0">
      <selection activeCell="F18" sqref="F18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3" t="s">
        <v>51</v>
      </c>
      <c r="C2" s="23"/>
      <c r="D2" s="23"/>
      <c r="E2" s="23"/>
      <c r="F2" s="23"/>
      <c r="G2" s="23"/>
      <c r="H2" s="23"/>
      <c r="I2" s="23"/>
    </row>
    <row r="3" spans="1:9" ht="39.75" customHeight="1" x14ac:dyDescent="0.25">
      <c r="E3" s="25" t="s">
        <v>15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9" customFormat="1" ht="37.5" x14ac:dyDescent="0.3">
      <c r="A6" s="8">
        <v>1</v>
      </c>
      <c r="B6" s="16" t="str">
        <f t="shared" ref="B6:B1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4" t="s">
        <v>29</v>
      </c>
      <c r="D6" s="14" t="s">
        <v>30</v>
      </c>
      <c r="E6" s="11">
        <v>44676</v>
      </c>
      <c r="F6" s="14" t="s">
        <v>55</v>
      </c>
      <c r="G6" s="12" t="s">
        <v>13</v>
      </c>
      <c r="H6" s="20" t="s">
        <v>31</v>
      </c>
      <c r="I6" s="22" t="s">
        <v>32</v>
      </c>
    </row>
    <row r="7" spans="1:9" s="7" customFormat="1" ht="110.25" customHeight="1" x14ac:dyDescent="0.3">
      <c r="A7" s="13">
        <f>A6+1</f>
        <v>2</v>
      </c>
      <c r="B7" s="16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0" t="s">
        <v>26</v>
      </c>
      <c r="D7" s="20" t="s">
        <v>20</v>
      </c>
      <c r="E7" s="11" t="s">
        <v>53</v>
      </c>
      <c r="F7" s="12" t="s">
        <v>17</v>
      </c>
      <c r="G7" s="12" t="s">
        <v>13</v>
      </c>
      <c r="H7" s="20" t="s">
        <v>18</v>
      </c>
      <c r="I7" s="10" t="s">
        <v>27</v>
      </c>
    </row>
    <row r="8" spans="1:9" ht="37.5" customHeight="1" x14ac:dyDescent="0.25">
      <c r="A8" s="13">
        <f>A7+1</f>
        <v>3</v>
      </c>
      <c r="B8" s="16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0" t="s">
        <v>19</v>
      </c>
      <c r="D8" s="20" t="s">
        <v>20</v>
      </c>
      <c r="E8" s="11" t="s">
        <v>53</v>
      </c>
      <c r="F8" s="12" t="s">
        <v>16</v>
      </c>
      <c r="G8" s="12" t="s">
        <v>13</v>
      </c>
      <c r="H8" s="20" t="s">
        <v>18</v>
      </c>
      <c r="I8" s="10" t="s">
        <v>24</v>
      </c>
    </row>
    <row r="9" spans="1:9" ht="66" customHeight="1" x14ac:dyDescent="0.25">
      <c r="A9" s="16">
        <f t="shared" ref="A9:A18" si="1">A8+1</f>
        <v>4</v>
      </c>
      <c r="B9" s="14" t="str">
        <f t="shared" si="0"/>
        <v>ПО ГЭС, Железнодорожный РЭС</v>
      </c>
      <c r="C9" s="12" t="s">
        <v>28</v>
      </c>
      <c r="D9" s="20" t="s">
        <v>25</v>
      </c>
      <c r="E9" s="11" t="s">
        <v>53</v>
      </c>
      <c r="F9" s="12" t="s">
        <v>16</v>
      </c>
      <c r="G9" s="20" t="s">
        <v>14</v>
      </c>
      <c r="H9" s="20" t="s">
        <v>18</v>
      </c>
      <c r="I9" s="15" t="s">
        <v>23</v>
      </c>
    </row>
    <row r="10" spans="1:9" s="17" customFormat="1" ht="69" customHeight="1" x14ac:dyDescent="0.25">
      <c r="A10" s="16">
        <f t="shared" si="1"/>
        <v>5</v>
      </c>
      <c r="B10" s="16" t="str">
        <f t="shared" si="0"/>
        <v>ПО ГЭС, Железнодорожный РЭС</v>
      </c>
      <c r="C10" s="12" t="s">
        <v>21</v>
      </c>
      <c r="D10" s="20" t="s">
        <v>25</v>
      </c>
      <c r="E10" s="11" t="s">
        <v>53</v>
      </c>
      <c r="F10" s="12" t="s">
        <v>16</v>
      </c>
      <c r="G10" s="20" t="s">
        <v>14</v>
      </c>
      <c r="H10" s="20" t="s">
        <v>18</v>
      </c>
      <c r="I10" s="10" t="s">
        <v>22</v>
      </c>
    </row>
    <row r="11" spans="1:9" ht="37.5" x14ac:dyDescent="0.25">
      <c r="A11" s="18">
        <f t="shared" si="1"/>
        <v>6</v>
      </c>
      <c r="B11" s="16" t="str">
        <f t="shared" si="0"/>
        <v>ПО ГЭС, Советский РЭС</v>
      </c>
      <c r="C11" s="12" t="s">
        <v>33</v>
      </c>
      <c r="D11" s="20" t="s">
        <v>20</v>
      </c>
      <c r="E11" s="11" t="s">
        <v>52</v>
      </c>
      <c r="F11" s="12" t="s">
        <v>17</v>
      </c>
      <c r="G11" s="12" t="s">
        <v>12</v>
      </c>
      <c r="H11" s="20" t="s">
        <v>18</v>
      </c>
      <c r="I11" s="10" t="s">
        <v>34</v>
      </c>
    </row>
    <row r="12" spans="1:9" ht="56.25" x14ac:dyDescent="0.25">
      <c r="A12" s="19">
        <f t="shared" si="1"/>
        <v>7</v>
      </c>
      <c r="B12" s="18" t="str">
        <f t="shared" si="0"/>
        <v>ПО ГЭС, Железнодорожный РЭС</v>
      </c>
      <c r="C12" s="12" t="s">
        <v>35</v>
      </c>
      <c r="D12" s="20" t="s">
        <v>36</v>
      </c>
      <c r="E12" s="11">
        <v>44676</v>
      </c>
      <c r="F12" s="12" t="s">
        <v>56</v>
      </c>
      <c r="G12" s="20" t="s">
        <v>14</v>
      </c>
      <c r="H12" s="20" t="s">
        <v>18</v>
      </c>
      <c r="I12" s="10" t="s">
        <v>37</v>
      </c>
    </row>
    <row r="13" spans="1:9" ht="56.25" x14ac:dyDescent="0.25">
      <c r="A13" s="19">
        <f t="shared" si="1"/>
        <v>8</v>
      </c>
      <c r="B13" s="19" t="str">
        <f t="shared" si="0"/>
        <v>ПО ГЭС, Советский РЭС</v>
      </c>
      <c r="C13" s="20" t="s">
        <v>38</v>
      </c>
      <c r="D13" s="20" t="s">
        <v>39</v>
      </c>
      <c r="E13" s="11">
        <v>44676</v>
      </c>
      <c r="F13" s="12" t="s">
        <v>17</v>
      </c>
      <c r="G13" s="12" t="s">
        <v>12</v>
      </c>
      <c r="H13" s="20" t="s">
        <v>18</v>
      </c>
      <c r="I13" s="10" t="s">
        <v>40</v>
      </c>
    </row>
    <row r="14" spans="1:9" ht="37.5" x14ac:dyDescent="0.25">
      <c r="A14" s="19">
        <f t="shared" si="1"/>
        <v>9</v>
      </c>
      <c r="B14" s="19" t="str">
        <f t="shared" si="0"/>
        <v>ПО ГЭС, Октябрьский РЭС</v>
      </c>
      <c r="C14" s="20" t="s">
        <v>41</v>
      </c>
      <c r="D14" s="14" t="s">
        <v>30</v>
      </c>
      <c r="E14" s="11">
        <v>44677</v>
      </c>
      <c r="F14" s="14" t="s">
        <v>55</v>
      </c>
      <c r="G14" s="12" t="s">
        <v>13</v>
      </c>
      <c r="H14" s="20" t="s">
        <v>18</v>
      </c>
      <c r="I14" s="10" t="s">
        <v>42</v>
      </c>
    </row>
    <row r="15" spans="1:9" ht="37.5" x14ac:dyDescent="0.25">
      <c r="A15" s="20">
        <f t="shared" si="1"/>
        <v>10</v>
      </c>
      <c r="B15" s="20" t="str">
        <f t="shared" si="0"/>
        <v>ПО ГЭС, Октябрьский РЭС</v>
      </c>
      <c r="C15" s="20" t="s">
        <v>43</v>
      </c>
      <c r="D15" s="20" t="s">
        <v>44</v>
      </c>
      <c r="E15" s="11">
        <v>44678</v>
      </c>
      <c r="F15" s="12" t="s">
        <v>16</v>
      </c>
      <c r="G15" s="12" t="s">
        <v>13</v>
      </c>
      <c r="H15" s="20" t="s">
        <v>18</v>
      </c>
      <c r="I15" s="10" t="s">
        <v>45</v>
      </c>
    </row>
    <row r="16" spans="1:9" ht="56.25" x14ac:dyDescent="0.25">
      <c r="A16" s="20">
        <f t="shared" si="1"/>
        <v>11</v>
      </c>
      <c r="B16" s="20" t="str">
        <f t="shared" si="0"/>
        <v>ПО ГЭС, Железнодорожный РЭС</v>
      </c>
      <c r="C16" s="20" t="s">
        <v>46</v>
      </c>
      <c r="D16" s="20" t="s">
        <v>47</v>
      </c>
      <c r="E16" s="11">
        <v>44678</v>
      </c>
      <c r="F16" s="12" t="s">
        <v>57</v>
      </c>
      <c r="G16" s="20" t="s">
        <v>14</v>
      </c>
      <c r="H16" s="20" t="s">
        <v>18</v>
      </c>
      <c r="I16" s="10" t="s">
        <v>48</v>
      </c>
    </row>
    <row r="17" spans="1:9" ht="243.75" x14ac:dyDescent="0.25">
      <c r="A17" s="20">
        <f t="shared" si="1"/>
        <v>12</v>
      </c>
      <c r="B17" s="20" t="str">
        <f t="shared" si="0"/>
        <v>ПО ГЭС, Советский РЭС</v>
      </c>
      <c r="C17" s="20" t="s">
        <v>54</v>
      </c>
      <c r="D17" s="20" t="s">
        <v>49</v>
      </c>
      <c r="E17" s="11">
        <v>44678</v>
      </c>
      <c r="F17" s="12" t="s">
        <v>17</v>
      </c>
      <c r="G17" s="12" t="s">
        <v>12</v>
      </c>
      <c r="H17" s="20" t="s">
        <v>18</v>
      </c>
      <c r="I17" s="10" t="s">
        <v>50</v>
      </c>
    </row>
    <row r="18" spans="1:9" s="27" customFormat="1" ht="37.5" x14ac:dyDescent="0.25">
      <c r="A18" s="21">
        <f t="shared" si="1"/>
        <v>13</v>
      </c>
      <c r="B18" s="21" t="s">
        <v>58</v>
      </c>
      <c r="C18" s="26" t="s">
        <v>64</v>
      </c>
      <c r="D18" s="21" t="s">
        <v>59</v>
      </c>
      <c r="E18" s="11">
        <v>44676</v>
      </c>
      <c r="F18" s="21" t="s">
        <v>60</v>
      </c>
      <c r="G18" s="21" t="s">
        <v>61</v>
      </c>
      <c r="H18" s="21" t="s">
        <v>62</v>
      </c>
      <c r="I18" s="10" t="s">
        <v>63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22" priority="1206"/>
  </conditionalFormatting>
  <conditionalFormatting sqref="C6">
    <cfRule type="duplicateValues" dxfId="21" priority="1210"/>
    <cfRule type="duplicateValues" dxfId="20" priority="1211"/>
  </conditionalFormatting>
  <conditionalFormatting sqref="C6">
    <cfRule type="duplicateValues" dxfId="19" priority="1214"/>
  </conditionalFormatting>
  <conditionalFormatting sqref="C6">
    <cfRule type="duplicateValues" dxfId="18" priority="1216"/>
    <cfRule type="duplicateValues" dxfId="17" priority="1217"/>
    <cfRule type="duplicateValues" dxfId="16" priority="1218"/>
    <cfRule type="duplicateValues" dxfId="15" priority="1219"/>
    <cfRule type="duplicateValues" dxfId="14" priority="1220"/>
  </conditionalFormatting>
  <conditionalFormatting sqref="I6">
    <cfRule type="duplicateValues" dxfId="13" priority="1226"/>
  </conditionalFormatting>
  <conditionalFormatting sqref="C6">
    <cfRule type="duplicateValues" dxfId="12" priority="1228"/>
    <cfRule type="duplicateValues" dxfId="11" priority="1229"/>
    <cfRule type="duplicateValues" dxfId="10" priority="1230"/>
  </conditionalFormatting>
  <conditionalFormatting sqref="C6:C7">
    <cfRule type="duplicateValues" dxfId="9" priority="1557"/>
  </conditionalFormatting>
  <conditionalFormatting sqref="C9 C6:C7">
    <cfRule type="duplicateValues" dxfId="8" priority="1694"/>
  </conditionalFormatting>
  <conditionalFormatting sqref="C9:C10 C6:C7">
    <cfRule type="duplicateValues" dxfId="7" priority="1786"/>
  </conditionalFormatting>
  <conditionalFormatting sqref="C9:C10 C6:C7">
    <cfRule type="duplicateValues" dxfId="6" priority="1788"/>
    <cfRule type="duplicateValues" dxfId="5" priority="1789"/>
  </conditionalFormatting>
  <conditionalFormatting sqref="C6:C10">
    <cfRule type="duplicateValues" dxfId="4" priority="1792"/>
  </conditionalFormatting>
  <conditionalFormatting sqref="C6:C11">
    <cfRule type="duplicateValues" dxfId="3" priority="1795"/>
  </conditionalFormatting>
  <conditionalFormatting sqref="C6:C12">
    <cfRule type="duplicateValues" dxfId="2" priority="1852"/>
  </conditionalFormatting>
  <conditionalFormatting sqref="C6:C14">
    <cfRule type="duplicateValues" dxfId="1" priority="1864"/>
  </conditionalFormatting>
  <conditionalFormatting sqref="C6:C17">
    <cfRule type="duplicateValues" dxfId="0" priority="187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2022-04-19T02:00:51Z</dcterms:modified>
</cp:coreProperties>
</file>