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7" i="1" l="1"/>
  <c r="B18" i="1"/>
  <c r="B19" i="1"/>
  <c r="B13" i="1" l="1"/>
  <c r="B14" i="1"/>
  <c r="B16" i="1"/>
  <c r="B11" i="1" l="1"/>
  <c r="B12" i="1"/>
  <c r="A7" i="1" l="1"/>
  <c r="B8" i="1" l="1"/>
  <c r="B7" i="1"/>
  <c r="B10" i="1" l="1"/>
  <c r="B9" i="1"/>
  <c r="B6" i="1"/>
  <c r="A8" i="1"/>
  <c r="A9" i="1" s="1"/>
  <c r="A10" i="1" s="1"/>
  <c r="A11" i="1" s="1"/>
  <c r="A12" i="1" s="1"/>
  <c r="A13" i="1" s="1"/>
  <c r="A14" i="1" s="1"/>
  <c r="A17" i="1" s="1"/>
  <c r="A18" i="1" s="1"/>
  <c r="A19" i="1" s="1"/>
</calcChain>
</file>

<file path=xl/sharedStrings.xml><?xml version="1.0" encoding="utf-8"?>
<sst xmlns="http://schemas.openxmlformats.org/spreadsheetml/2006/main" count="101" uniqueCount="64">
  <si>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</si>
  <si>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</si>
  <si>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</si>
  <si>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</si>
  <si>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</si>
  <si>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</si>
  <si>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</si>
  <si>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</si>
  <si>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</si>
  <si>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</si>
  <si>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</si>
  <si>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</si>
  <si>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</si>
  <si>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</si>
  <si>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</si>
  <si>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Железнодорожный район</t>
  </si>
  <si>
    <t>для текущего ремонта</t>
  </si>
  <si>
    <t xml:space="preserve">РУ-0,4кВ  ТП-117 </t>
  </si>
  <si>
    <t xml:space="preserve">для технического обслуживания </t>
  </si>
  <si>
    <t xml:space="preserve">ул. 3-я Транспортная 3-8 </t>
  </si>
  <si>
    <t>РУ-0,4кВ  ТП-345</t>
  </si>
  <si>
    <t>для устранения замечаний ТВК</t>
  </si>
  <si>
    <t xml:space="preserve">ул.Кирова 35  Магазин  "Сапфир-ювелир", Магазин Все для женщин по ул.Ленина 24  , Магазин Каролина по ул.Ленина 24   Магазин Часы по ул.Ленина 24
Коммунистическая 23, Отдел вневедомственной охраны по ул.Коммунистическая 25 ,.Коммунистическая 23 а ,Магазин "Классика мода"  по ул.Каландаришвили ,  
Каландаришвили 24 - 30, Комитет по делам ГО и ЧС РБ по ул.Кирова 37  (Управление по делам ГО и ЧС г.У-Удэ), 
</t>
  </si>
  <si>
    <t>РУ-10 кВ ТП-673</t>
  </si>
  <si>
    <t>для замены оборудования</t>
  </si>
  <si>
    <t>ул. Краснофлотская 13  (Дом ребенка №1  ),Краснофлотская 16,18,20,22,34</t>
  </si>
  <si>
    <t>РУ-0,4кВ ТП-2042</t>
  </si>
  <si>
    <t xml:space="preserve">ул. Гастелло 4,6,1,12 ,Школа- сад № 51 по ул.Гастелло 8  </t>
  </si>
  <si>
    <t xml:space="preserve">РП-31яч.12( ТП-826 2Т) </t>
  </si>
  <si>
    <t>ул. Сахьяновой 5    АО «Читаэнергосбыт»</t>
  </si>
  <si>
    <t xml:space="preserve">РУ-0,4кВ ТП-338 </t>
  </si>
  <si>
    <t>для замены трансформатора</t>
  </si>
  <si>
    <t>ул. Батальонная 5 - 7 , Воровского 2 - 10 , Лесопильная 1 - 17 , Удинская 1 - 11 , Асеева 9 - 37 , Оцимика 1 - 5 ,  Асеева 24/1-24/11.</t>
  </si>
  <si>
    <t xml:space="preserve">РУ-10 кВ ТП-1210 </t>
  </si>
  <si>
    <t>104 мкр квартал 1-3.</t>
  </si>
  <si>
    <t xml:space="preserve">РУ-10 кВ яч.14 РП-24 </t>
  </si>
  <si>
    <t xml:space="preserve">для  заводки кабеля </t>
  </si>
  <si>
    <t>п. Сотниково, ул.  Медицинская 17/1     АЗС - 3 Ариг-Ус</t>
  </si>
  <si>
    <t xml:space="preserve">РУ-6 кВ яч.9 РП-31 </t>
  </si>
  <si>
    <t xml:space="preserve">для  текущий ремонт </t>
  </si>
  <si>
    <t xml:space="preserve">ул.   Жердева, №6А,    Сахьянова      ИП Салданов Д.М (Баня Сатури),  Сахьяновой №9 ИП Гейдебрехт, Сахьяновой, 9 ИП Доржиев </t>
  </si>
  <si>
    <t xml:space="preserve">РУ-0,4кВ  ТП-2044 </t>
  </si>
  <si>
    <t>для регулировки привода ВН</t>
  </si>
  <si>
    <t xml:space="preserve">ул Моцарта 2 - 10 , Чайковского 9-39, , Бетховена 1 - 20 ,Гарнаева 1 - 17 , Бетховена 5 блок1- 2, , Бетховена 7 блок 1-2,  Бетховена 16 блок 1-2,  Заводской проулок 4 - 6 (чет), Бетховена 8 блок 2,4 .Детсад "Светлячок" по ул.Моцарта 0  </t>
  </si>
  <si>
    <t xml:space="preserve">РУ-6 кВ яч.11 РП-31 </t>
  </si>
  <si>
    <t>ул.  Сахьяновой   АЗС</t>
  </si>
  <si>
    <t xml:space="preserve">РУ-10 кВ ТП-1130 </t>
  </si>
  <si>
    <t>111мкр д 4 ,17 блог А.Б</t>
  </si>
  <si>
    <t xml:space="preserve">РУ-0,4кВ  ТП-2045 </t>
  </si>
  <si>
    <t xml:space="preserve">ул.Магистральная 3  (Школа № 36), Грибоедова 29 - 38, Заиграевская 35, Заиграевская 36 блок 1,2, Заиграевская 38 блок 1,2, Заиграевская 40 блок 2, Заиграевская 40 блок 1,2 Магистральная 23 . </t>
  </si>
  <si>
    <t>Информация о планируемых отключениях в сетях ПО ГЭС, ЦЭС в период с 12  по 16 декабря 2022 года</t>
  </si>
  <si>
    <t>Советский район</t>
  </si>
  <si>
    <t>12,13.12.2022</t>
  </si>
  <si>
    <t>13,15.12.2022</t>
  </si>
  <si>
    <t xml:space="preserve"> 09-00 - 17-00 </t>
  </si>
  <si>
    <t xml:space="preserve"> 09-00 - 12-00 </t>
  </si>
  <si>
    <t xml:space="preserve"> 13-00 - 17-00 </t>
  </si>
  <si>
    <t xml:space="preserve"> 10-00 - 17-00 </t>
  </si>
  <si>
    <t xml:space="preserve"> 09-00 - 13-00 </t>
  </si>
  <si>
    <t>ПО ГЭС, Октябрьский РЭС</t>
  </si>
  <si>
    <t>ТП 692,695</t>
  </si>
  <si>
    <t xml:space="preserve">для устранения дефекта </t>
  </si>
  <si>
    <t>14-00 -17.00</t>
  </si>
  <si>
    <t>пр. Строителей 32 А Дет.сад Калинка №96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</si>
</sst>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0" zoomScale="65" zoomScaleNormal="65" zoomScaleSheetLayoutView="75" zoomScalePageLayoutView="75" workbookViewId="0">
      <selection activeCell="I19" sqref="I19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5" customWidth="1"/>
    <col min="5" max="5" width="27.7109375" style="1" customWidth="1"/>
    <col min="6" max="6" width="21" style="15" customWidth="1"/>
    <col min="7" max="7" width="24.5703125" style="1" customWidth="1"/>
    <col min="8" max="8" width="26.28515625" style="15" customWidth="1"/>
    <col min="9" max="9" width="91.28515625" style="17" customWidth="1"/>
    <col min="10" max="10" width="16.7109375" style="2" customWidth="1"/>
    <col min="11" max="16384" width="9.140625" style="2"/>
  </cols>
  <sheetData>
    <row r="1" spans="1:9" ht="67.5" customHeight="1" x14ac:dyDescent="0.3">
      <c r="I1" s="16" t="s">
        <v>11</v>
      </c>
    </row>
    <row r="2" spans="1:9" ht="20.25" x14ac:dyDescent="0.3">
      <c r="B2" s="26" t="s">
        <v>50</v>
      </c>
      <c r="C2" s="26"/>
      <c r="D2" s="26"/>
      <c r="E2" s="26"/>
      <c r="F2" s="26"/>
      <c r="G2" s="26"/>
      <c r="H2" s="26"/>
      <c r="I2" s="26"/>
    </row>
    <row r="3" spans="1:9" ht="39.75" customHeight="1" x14ac:dyDescent="0.3">
      <c r="E3" s="28" t="s">
        <v>12</v>
      </c>
      <c r="F3" s="28"/>
      <c r="G3" s="28"/>
      <c r="H3" s="28"/>
    </row>
    <row r="4" spans="1:9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/>
      <c r="G4" s="27" t="s">
        <v>5</v>
      </c>
      <c r="H4" s="27"/>
      <c r="I4" s="27"/>
    </row>
    <row r="5" spans="1:9" ht="56.25" x14ac:dyDescent="0.25">
      <c r="A5" s="27"/>
      <c r="B5" s="27"/>
      <c r="C5" s="27"/>
      <c r="D5" s="27"/>
      <c r="E5" s="3" t="s">
        <v>6</v>
      </c>
      <c r="F5" s="14" t="s">
        <v>7</v>
      </c>
      <c r="G5" s="3" t="s">
        <v>8</v>
      </c>
      <c r="H5" s="14" t="s">
        <v>9</v>
      </c>
      <c r="I5" s="20" t="s">
        <v>10</v>
      </c>
    </row>
    <row r="6" spans="1:9" s="10" customFormat="1" ht="56.25" x14ac:dyDescent="0.3">
      <c r="A6" s="9">
        <v>1</v>
      </c>
      <c r="B6" s="12" t="str">
        <f t="shared" ref="B6:B19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3" t="s">
        <v>17</v>
      </c>
      <c r="D6" s="23" t="s">
        <v>18</v>
      </c>
      <c r="E6" s="8" t="s">
        <v>52</v>
      </c>
      <c r="F6" s="23" t="s">
        <v>54</v>
      </c>
      <c r="G6" s="23" t="s">
        <v>15</v>
      </c>
      <c r="H6" s="13" t="s">
        <v>14</v>
      </c>
      <c r="I6" s="19" t="s">
        <v>19</v>
      </c>
    </row>
    <row r="7" spans="1:9" s="11" customFormat="1" ht="74.25" customHeight="1" x14ac:dyDescent="0.3">
      <c r="A7" s="7">
        <f>A6+1</f>
        <v>2</v>
      </c>
      <c r="B7" s="12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3" t="s">
        <v>20</v>
      </c>
      <c r="D7" s="23" t="s">
        <v>21</v>
      </c>
      <c r="E7" s="8">
        <v>44907</v>
      </c>
      <c r="F7" s="23" t="s">
        <v>55</v>
      </c>
      <c r="G7" s="23" t="s">
        <v>51</v>
      </c>
      <c r="H7" s="13" t="s">
        <v>14</v>
      </c>
      <c r="I7" s="19" t="s">
        <v>22</v>
      </c>
    </row>
    <row r="8" spans="1:9" ht="54.75" customHeight="1" x14ac:dyDescent="0.25">
      <c r="A8" s="4">
        <f>A7+1</f>
        <v>3</v>
      </c>
      <c r="B8" s="12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3" t="s">
        <v>23</v>
      </c>
      <c r="D8" s="23" t="s">
        <v>24</v>
      </c>
      <c r="E8" s="8">
        <v>44907</v>
      </c>
      <c r="F8" s="23" t="s">
        <v>56</v>
      </c>
      <c r="G8" s="23" t="s">
        <v>13</v>
      </c>
      <c r="H8" s="13" t="s">
        <v>14</v>
      </c>
      <c r="I8" s="19" t="s">
        <v>25</v>
      </c>
    </row>
    <row r="9" spans="1:9" ht="129" customHeight="1" x14ac:dyDescent="0.25">
      <c r="A9" s="7">
        <f t="shared" ref="A9:A19" si="1">A8+1</f>
        <v>4</v>
      </c>
      <c r="B9" s="12" t="str">
        <f t="shared" si="0"/>
        <v>ПО ГЭС, Железнодорожный РЭС</v>
      </c>
      <c r="C9" s="23" t="s">
        <v>26</v>
      </c>
      <c r="D9" s="23" t="s">
        <v>18</v>
      </c>
      <c r="E9" s="8">
        <v>44907</v>
      </c>
      <c r="F9" s="23" t="s">
        <v>56</v>
      </c>
      <c r="G9" s="23" t="s">
        <v>15</v>
      </c>
      <c r="H9" s="13" t="s">
        <v>14</v>
      </c>
      <c r="I9" s="19" t="s">
        <v>27</v>
      </c>
    </row>
    <row r="10" spans="1:9" s="6" customFormat="1" ht="144.75" customHeight="1" x14ac:dyDescent="0.25">
      <c r="A10" s="5">
        <f t="shared" si="1"/>
        <v>5</v>
      </c>
      <c r="B10" s="12" t="str">
        <f t="shared" si="0"/>
        <v>ПО ГЭС, Советский РЭС</v>
      </c>
      <c r="C10" s="23" t="s">
        <v>28</v>
      </c>
      <c r="D10" s="23" t="s">
        <v>16</v>
      </c>
      <c r="E10" s="8">
        <v>44908</v>
      </c>
      <c r="F10" s="23" t="s">
        <v>54</v>
      </c>
      <c r="G10" s="23" t="s">
        <v>51</v>
      </c>
      <c r="H10" s="13" t="s">
        <v>14</v>
      </c>
      <c r="I10" s="19" t="s">
        <v>29</v>
      </c>
    </row>
    <row r="11" spans="1:9" ht="37.5" x14ac:dyDescent="0.25">
      <c r="A11" s="23">
        <f t="shared" si="1"/>
        <v>6</v>
      </c>
      <c r="B11" s="18" t="str">
        <f t="shared" si="0"/>
        <v>ПО ГЭС, Советский РЭС</v>
      </c>
      <c r="C11" s="23" t="s">
        <v>30</v>
      </c>
      <c r="D11" s="23" t="s">
        <v>31</v>
      </c>
      <c r="E11" s="8">
        <v>44908</v>
      </c>
      <c r="F11" s="23" t="s">
        <v>55</v>
      </c>
      <c r="G11" s="23" t="s">
        <v>51</v>
      </c>
      <c r="H11" s="13" t="s">
        <v>14</v>
      </c>
      <c r="I11" s="19" t="s">
        <v>32</v>
      </c>
    </row>
    <row r="12" spans="1:9" ht="37.5" x14ac:dyDescent="0.25">
      <c r="A12" s="23">
        <f t="shared" si="1"/>
        <v>7</v>
      </c>
      <c r="B12" s="18" t="str">
        <f t="shared" si="0"/>
        <v>ПО ГЭС, Октябрьский РЭС</v>
      </c>
      <c r="C12" s="23" t="s">
        <v>33</v>
      </c>
      <c r="D12" s="23" t="s">
        <v>24</v>
      </c>
      <c r="E12" s="8" t="s">
        <v>53</v>
      </c>
      <c r="F12" s="23" t="s">
        <v>57</v>
      </c>
      <c r="G12" s="23" t="s">
        <v>13</v>
      </c>
      <c r="H12" s="13" t="s">
        <v>14</v>
      </c>
      <c r="I12" s="19" t="s">
        <v>34</v>
      </c>
    </row>
    <row r="13" spans="1:9" s="21" customFormat="1" ht="96" customHeight="1" x14ac:dyDescent="0.3">
      <c r="A13" s="23">
        <f t="shared" si="1"/>
        <v>8</v>
      </c>
      <c r="B13" s="22" t="str">
        <f t="shared" si="0"/>
        <v>ПО ГЭС, Советский РЭС</v>
      </c>
      <c r="C13" s="23" t="s">
        <v>35</v>
      </c>
      <c r="D13" s="23" t="s">
        <v>36</v>
      </c>
      <c r="E13" s="8">
        <v>44910</v>
      </c>
      <c r="F13" s="23" t="s">
        <v>58</v>
      </c>
      <c r="G13" s="23" t="s">
        <v>51</v>
      </c>
      <c r="H13" s="13" t="s">
        <v>14</v>
      </c>
      <c r="I13" s="19" t="s">
        <v>37</v>
      </c>
    </row>
    <row r="14" spans="1:9" ht="51" customHeight="1" x14ac:dyDescent="0.25">
      <c r="A14" s="23">
        <f t="shared" si="1"/>
        <v>9</v>
      </c>
      <c r="B14" s="22" t="str">
        <f t="shared" si="0"/>
        <v>ПО ГЭС, Октябрьский РЭС</v>
      </c>
      <c r="C14" s="23" t="s">
        <v>38</v>
      </c>
      <c r="D14" s="23" t="s">
        <v>39</v>
      </c>
      <c r="E14" s="8">
        <v>44910</v>
      </c>
      <c r="F14" s="23" t="s">
        <v>56</v>
      </c>
      <c r="G14" s="23" t="s">
        <v>13</v>
      </c>
      <c r="H14" s="13" t="s">
        <v>14</v>
      </c>
      <c r="I14" s="19" t="s">
        <v>40</v>
      </c>
    </row>
    <row r="15" spans="1:9" ht="51" customHeight="1" x14ac:dyDescent="0.25">
      <c r="A15" s="24">
        <v>10</v>
      </c>
      <c r="B15" s="24" t="s">
        <v>59</v>
      </c>
      <c r="C15" s="24" t="s">
        <v>60</v>
      </c>
      <c r="D15" s="24" t="s">
        <v>61</v>
      </c>
      <c r="E15" s="8">
        <v>44910</v>
      </c>
      <c r="F15" s="24" t="s">
        <v>62</v>
      </c>
      <c r="G15" s="24" t="s">
        <v>13</v>
      </c>
      <c r="H15" s="13" t="s">
        <v>14</v>
      </c>
      <c r="I15" s="19" t="s">
        <v>63</v>
      </c>
    </row>
    <row r="16" spans="1:9" ht="75" x14ac:dyDescent="0.25">
      <c r="A16" s="23">
        <v>11</v>
      </c>
      <c r="B16" s="22" t="str">
        <f t="shared" si="0"/>
        <v>ПО ГЭС, Железнодорожный РЭС</v>
      </c>
      <c r="C16" s="23" t="s">
        <v>41</v>
      </c>
      <c r="D16" s="23" t="s">
        <v>42</v>
      </c>
      <c r="E16" s="8">
        <v>44910</v>
      </c>
      <c r="F16" s="23" t="s">
        <v>56</v>
      </c>
      <c r="G16" s="23" t="s">
        <v>15</v>
      </c>
      <c r="H16" s="13" t="s">
        <v>14</v>
      </c>
      <c r="I16" s="19" t="s">
        <v>43</v>
      </c>
    </row>
    <row r="17" spans="1:9" ht="37.5" x14ac:dyDescent="0.25">
      <c r="A17" s="23">
        <f t="shared" si="1"/>
        <v>12</v>
      </c>
      <c r="B17" s="23" t="str">
        <f t="shared" si="0"/>
        <v>ПО ГЭС, Октябрьский РЭС</v>
      </c>
      <c r="C17" s="23" t="s">
        <v>44</v>
      </c>
      <c r="D17" s="23" t="s">
        <v>39</v>
      </c>
      <c r="E17" s="8">
        <v>44911</v>
      </c>
      <c r="F17" s="23" t="s">
        <v>54</v>
      </c>
      <c r="G17" s="23" t="s">
        <v>13</v>
      </c>
      <c r="H17" s="13" t="s">
        <v>14</v>
      </c>
      <c r="I17" s="25" t="s">
        <v>45</v>
      </c>
    </row>
    <row r="18" spans="1:9" ht="37.5" x14ac:dyDescent="0.25">
      <c r="A18" s="23">
        <f t="shared" si="1"/>
        <v>13</v>
      </c>
      <c r="B18" s="23" t="str">
        <f t="shared" si="0"/>
        <v>ПО ГЭС, Октябрьский РЭС</v>
      </c>
      <c r="C18" s="23" t="s">
        <v>46</v>
      </c>
      <c r="D18" s="23" t="s">
        <v>24</v>
      </c>
      <c r="E18" s="8">
        <v>44911</v>
      </c>
      <c r="F18" s="23" t="s">
        <v>56</v>
      </c>
      <c r="G18" s="23" t="s">
        <v>13</v>
      </c>
      <c r="H18" s="13" t="s">
        <v>14</v>
      </c>
      <c r="I18" s="19" t="s">
        <v>47</v>
      </c>
    </row>
    <row r="19" spans="1:9" ht="56.25" x14ac:dyDescent="0.25">
      <c r="A19" s="23">
        <f t="shared" si="1"/>
        <v>14</v>
      </c>
      <c r="B19" s="23" t="str">
        <f t="shared" si="0"/>
        <v>ПО ГЭС, Железнодорожный РЭС</v>
      </c>
      <c r="C19" s="23" t="s">
        <v>48</v>
      </c>
      <c r="D19" s="23" t="s">
        <v>18</v>
      </c>
      <c r="E19" s="8">
        <v>44911</v>
      </c>
      <c r="F19" s="23" t="s">
        <v>56</v>
      </c>
      <c r="G19" s="23" t="s">
        <v>15</v>
      </c>
      <c r="H19" s="13" t="s">
        <v>14</v>
      </c>
      <c r="I19" s="19" t="s">
        <v>49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F8 F10">
    <cfRule type="timePeriod" dxfId="6" priority="8" timePeriod="yesterday">
      <formula>FLOOR(F8,1)=TODAY()-1</formula>
    </cfRule>
  </conditionalFormatting>
  <conditionalFormatting sqref="F12">
    <cfRule type="timePeriod" dxfId="5" priority="6" timePeriod="yesterday">
      <formula>FLOOR(F12,1)=TODAY()-1</formula>
    </cfRule>
  </conditionalFormatting>
  <conditionalFormatting sqref="F14:F15">
    <cfRule type="timePeriod" dxfId="4" priority="4" timePeriod="yesterday">
      <formula>FLOOR(F14,1)=TODAY()-1</formula>
    </cfRule>
  </conditionalFormatting>
  <conditionalFormatting sqref="F9">
    <cfRule type="timePeriod" dxfId="3" priority="7" timePeriod="yesterday">
      <formula>FLOOR(F9,1)=TODAY()-1</formula>
    </cfRule>
  </conditionalFormatting>
  <conditionalFormatting sqref="F16">
    <cfRule type="timePeriod" dxfId="2" priority="5" timePeriod="yesterday">
      <formula>FLOOR(F16,1)=TODAY()-1</formula>
    </cfRule>
  </conditionalFormatting>
  <conditionalFormatting sqref="C6:C16">
    <cfRule type="duplicateValues" dxfId="1" priority="10"/>
  </conditionalFormatting>
  <conditionalFormatting sqref="C6:C1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2022-12-14T07:23:21Z</dcterms:modified>
</cp:coreProperties>
</file>