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75" windowWidth="15810" windowHeight="1228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7" i="1" l="1"/>
  <c r="A18" i="1" s="1"/>
  <c r="A19" i="1" s="1"/>
  <c r="A20" i="1" s="1"/>
  <c r="A21" i="1" s="1"/>
  <c r="A22" i="1" s="1"/>
  <c r="A23" i="1" s="1"/>
  <c r="A24" i="1" s="1"/>
  <c r="A25" i="1" s="1"/>
  <c r="A16" i="1" l="1"/>
  <c r="A7" i="1" l="1"/>
  <c r="A8" i="1" s="1"/>
  <c r="A9" i="1" s="1"/>
  <c r="A10" i="1" s="1"/>
  <c r="A11" i="1" s="1"/>
  <c r="A12" i="1" s="1"/>
  <c r="A13" i="1" s="1"/>
  <c r="A14" i="1" s="1"/>
  <c r="A15" i="1" s="1"/>
</calcChain>
</file>

<file path=xl/sharedStrings.xml><?xml version="1.0" encoding="utf-8"?>
<sst xmlns="http://schemas.openxmlformats.org/spreadsheetml/2006/main" count="160" uniqueCount="88">
  <si>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</si>
  <si>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</si>
  <si>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</si>
  <si>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</si>
  <si>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</si>
  <si>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</si>
  <si>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</si>
  <si>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</si>
  <si>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</si>
  <si>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</si>
  <si>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</si>
  <si>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</si>
  <si>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Курумканский  РЭС</t>
  </si>
  <si>
    <t>Курумканский район</t>
  </si>
  <si>
    <t>СП Курумкан</t>
  </si>
  <si>
    <t>СП Майск</t>
  </si>
  <si>
    <t xml:space="preserve">Замена опор №45/6,45/7,45/8, установка ж/б приставок
на опорах № 24/4,24/5,24/6,24/7/1,24/8,24/9,24/10,24/11,24/12,25,28,29
</t>
  </si>
  <si>
    <t xml:space="preserve"> ул. Береговая, ул.Набережная №1/1-39, №4/1-54, ул. Производственная 2/1-80, 3-83/2, ул. Коммунальная 1/2-75, 8/1-104/1, ул. Харпухаева 3/1-63/1, 2/2-54/2, ул.Ленина 2-94/2, 3/1-105/2, ул.Советская 6/2-106, 7А-101/1, ул. Первомайская 2-102,1-105, ул. Комсомольская 1-95, 2/1-94, ул.Очирова 55-113, 54-100/2, ул. Будаина 43-77, 50-92, Магазин Березка
КСШ №2 (Новый)
Светофор
Магазин Ритуальных услуг
Освещение "Первомайская-2"
Освещение "ОГМ"
Фотосалон
магазин "Анирам"
развлекательный центр
Вещевой рынок
магазин
Магазин
Магазин
Помещение
Кафе "Максим"
Магазин "Высшая лига"
Здание
Магазин Строй Тех
позная Буза
Музей
АО "Первая башенная компания"
В.башня Первомайская
В.башня Комсомольская 1
Парикмахерская
Курумкан ул.Ленина 42а МТС
Гараж
Здание
Здание
Котел ТР №2
Больница
Курумкан
МБДОУ "ОСОШ" "Сменная школа"
МБДОУ "ОСОШ" "Котельная"
в/б Комсомольская 57
Здание 1
Кафе Виктория
Адм. здание
2-й ввод (подсобка)
Дуган
Гараж
Пилорама
ФСК
Центр. район. библ.
КСШ 2 Главный корпус
Вещевой Рынок
гараж
м-н "Большой Северный"
Гараж
м-н Силуэт
Пекарня
РДК (кинотеатр)
ксш 2 Корпус № 4 (шестилетка)
КСШ 2 (нов. тран.) столовая
ксш 2 мастерск
Корпус № 3 (Начальная школа)
Магазин"Лесной"
Акушерско-педиатрический корпус
м-н"Дарья3"
ТЦ все для дома
Магазин "Белый дракон"
Молокозавод
КТП "Базарная"
КТП "Кинотеатр"
Котельная МПМК
м-н "Импульс"
Магазин Визит
В.башня Комсомольская 2
Туб.кабинет
Магазин Кристина
В.башня Лесная
В.башня Будаина
В.башня пер. Интернат
Магазин "Новый Уровень 3"
</t>
  </si>
  <si>
    <t>Для безоп.произв. работ на К-6 Курумкан-1</t>
  </si>
  <si>
    <t>СП Курумкан: ул.Коммунальная 39-45, ул.Производственная 2-15, пер. Совхозный 6, ул. Харпухаевой 3-7</t>
  </si>
  <si>
    <t>СП Курумкан: ул.Коммунальная 15-36, ул. Харпухаевой 28-46, 33-55, ОГПС-18</t>
  </si>
  <si>
    <t>СП Курумкан: Пер.Базарный 5-7, 12а, 12-14, ул.Производственная 39-45</t>
  </si>
  <si>
    <t xml:space="preserve">СП Курумкан ул. Советская 44а-66, 35-55, Пер. Базарный4а, ул. Комсомольская 25-45,30-50, ул. Первомайская 39-59,40-56, Магзаины Импульс, Все для дома, Строй Текст, Мебель, Мебель 2, Алтаргана, Экспресс, Кристалл Гарант,Автоэкспресс, Анирам, Вещ.рынок, Дацан, Лотос, кафе Бууза, кафе Максим.
</t>
  </si>
  <si>
    <t>Подключение абонента с оп.9</t>
  </si>
  <si>
    <t>СП Барагхан</t>
  </si>
  <si>
    <t>СП Барагхан: ул. Братьев Данжуровых 5-21, 6-26, ДК.</t>
  </si>
  <si>
    <t>Подключение абонента с оп.10</t>
  </si>
  <si>
    <t>СП Улюнхан</t>
  </si>
  <si>
    <t>ПС 35 кВ Майск трансформатор 1Т</t>
  </si>
  <si>
    <t xml:space="preserve">Замена селикагеля в ВОФ,Ревизия ВОФ, Чистка бака, покраска бака, Чистка вводов 35/10 кВ. </t>
  </si>
  <si>
    <t>СП Майск: полностью.</t>
  </si>
  <si>
    <t>Выправка одност. опор №73,86,87</t>
  </si>
  <si>
    <t>СП Аргада</t>
  </si>
  <si>
    <t>ул .Д.Ухинова с1-23 дом, ул.Комсомольская 2-4-7 дом. Ул. Ленина 1-2 дом, ул.Молодёжная с4-20 дом.,ул. Мостовая с 3-30 дом, ул. Племферма в полном обьеме, Заимки :Дусэн,Сасандай, Иликчин, Эе, Лапин-Нуга, Гэбэдэй, Усть-Гарга.   АО "ПБК", пилорама.</t>
  </si>
  <si>
    <t>Ревизия РТП-3-Ул5 на опоре №97/7, вырубка угр.деревьев на уч-к за ЛР-2-Ул5</t>
  </si>
  <si>
    <t>Замена А-образной опоры №184.Вырубка угр.деревьев в пр.опор №184-186</t>
  </si>
  <si>
    <t>СП Разгон</t>
  </si>
  <si>
    <t>ПС 110кВ Могойто ф.М-1 Могойто</t>
  </si>
  <si>
    <t>Проф.контроль РЗА  В-10 ф.1</t>
  </si>
  <si>
    <t>СП Могойто</t>
  </si>
  <si>
    <t>СП Могойто: ул. Баргузинская 1-13, 2-12, в/башня, мастерская, ул.Вахта 1, 26, ул. Клубная 3-5, 4-16, ул. Комсомольская 1-23, 2-8, ул. Кооперативная 1-3 , 2-10, ул.Молодежная 2-14, 1-9, ул. Новая 1-7,2-8, ул. Омулевая 47, ул.Почтовая 2-6, 1-5,ул. Производственная 1-43, 16-26, ул.Профсоюзная 1-37,8-50, ул. Садовая 6, ул. Советская 3-9, 4-30, ул.Трактовая 2-30, 1-7, ул. Школьная  1-9, 10-34.МБОУ "МСОШ" им.Анищенко.</t>
  </si>
  <si>
    <t>ПС 110кВ Могойто ф.М-5 Пекарня</t>
  </si>
  <si>
    <t>Проф.контроль РЗА  В-10 ф.5</t>
  </si>
  <si>
    <t>СП Могойто:ул.Производственная 7-19, 2-6, ул.Рабочая 1-7,6-8, ул.Кооперативная 1</t>
  </si>
  <si>
    <t>КР_ТП Замена трансформатора 40 кВА</t>
  </si>
  <si>
    <t xml:space="preserve">СП Улюнхан   Полевой стан.    </t>
  </si>
  <si>
    <t>Для безоп.произв. работ на К-3 АБЗ</t>
  </si>
  <si>
    <t>СП Курумкан ул. Октябрьская 1-9, пилорама-2шт.</t>
  </si>
  <si>
    <t>Перестановка опор №40,41, Установка подкоса на опору №41, Замена провода на СИП-3 в пр.опор №39-41.</t>
  </si>
  <si>
    <t>ПС 110кВ Могойто ф.М-7 Угнасай</t>
  </si>
  <si>
    <t>Проф.контроль РЗА  В-10 ф.7</t>
  </si>
  <si>
    <t xml:space="preserve">Заимки СП Арзгун, сотовые станции: «МТС», «БВК»   </t>
  </si>
  <si>
    <t>ПС 110кВ Могойто ф.М-9 Разгон</t>
  </si>
  <si>
    <t>Проф.контроль РЗА  В-10 ф.9</t>
  </si>
  <si>
    <t>ПС 110кВ Могойто ф.М-4 Насосная</t>
  </si>
  <si>
    <t>Проф.контроль РЗА  В-10 ф.4</t>
  </si>
  <si>
    <t xml:space="preserve">СП Могойто </t>
  </si>
  <si>
    <t>Джидинский филиал ФГУ "Управление БМВХ"</t>
  </si>
  <si>
    <t>ПС 110кВ Могойто ф.М-6 Точка</t>
  </si>
  <si>
    <t>Проф.контроль РЗА  В-10 ф.6</t>
  </si>
  <si>
    <t xml:space="preserve">Заимки  СП Курумкан                </t>
  </si>
  <si>
    <r>
      <t> </t>
    </r>
    <r>
      <rPr>
        <sz val="14"/>
        <color theme="1"/>
        <rFont val="Times New Roman"/>
        <family val="1"/>
        <charset val="204"/>
      </rPr>
      <t xml:space="preserve">Заимки СП Улюнхан: курорт «Умхей», кордон заповедника, ст.РРС, Конюх-Нуга, Дельбонова, Гарасун, Конный двор.  </t>
    </r>
  </si>
  <si>
    <r>
      <t xml:space="preserve">с.Курумкан:  ул.Рабочая 27-73, 24-74, пер.Рабочий 1-6, Дом интернат, ул.Балдакова 63-75, 56-64, 56 «а», 98 «а», ул.Юбилейная 5-49, 2-44, ул.Октябрьская 5-57, 2-28, пер. Солнечный 3-5, 6-10, ул.Сосновая 7-9, 113, 6-12, пер. Энтузиастов 11-17, 12-18, 111, ул. Новоселов 1-3, 4-6, 25, ул. Санаторная 18-44, 58  «а», ул. Подгорная 3-31, 2-20, ТубСанаторий, пер. Санаторный 1-17, 2-14, ул. Новая 1-17, 2-16, ул. Северная 1-18, ул. Зеленая 1, пер. Таежный 1-7, 2-10, ул. Таежная 3-13, 2-4, ул. Лесная 2-14, 3, Дацан, Звероферма, ул. Демократическая 11, 2-16, ул. Жукова 1-9, 2-8, </t>
    </r>
    <r>
      <rPr>
        <b/>
        <sz val="14"/>
        <color theme="1"/>
        <rFont val="Times New Roman"/>
        <family val="1"/>
        <charset val="204"/>
      </rPr>
      <t>АБЗ, ООО Дорожник</t>
    </r>
    <r>
      <rPr>
        <sz val="14"/>
        <color theme="1"/>
        <rFont val="Times New Roman"/>
        <family val="1"/>
        <charset val="204"/>
      </rPr>
      <t xml:space="preserve">                                                                                           </t>
    </r>
  </si>
  <si>
    <t>Информация о планируемых отключениях в сетях ПО БЭС по Курумканскому району в период с 17  по 28 июля 2023 года</t>
  </si>
  <si>
    <t xml:space="preserve"> 09-00 - 17-00</t>
  </si>
  <si>
    <t>ВЛ-10 кВ К-6 Курумкан-1</t>
  </si>
  <si>
    <t>ВЛ-0,4 кВ ф.2 от ТП-12-К6 Паромная</t>
  </si>
  <si>
    <t>17-21.07.2023</t>
  </si>
  <si>
    <t>ВЛ-0,4 кВ ф.1 от ТП-7-К6 Коммунальная</t>
  </si>
  <si>
    <t xml:space="preserve"> 09-00-17-00</t>
  </si>
  <si>
    <t>ВЛ-0,4 кВ ф.2 от ТП-7-К6 Коммунальная</t>
  </si>
  <si>
    <t>ВЛ-0,4 кВ ф.3 от ТП-10-К6 Кинотеатр</t>
  </si>
  <si>
    <t>ВЛ-0,4 кВ ф.1 от ТП-4-Бх1 Хонхино</t>
  </si>
  <si>
    <t xml:space="preserve"> 11-00 - 17-00</t>
  </si>
  <si>
    <t>ВЛ-0,4 кВ ф.2 от ТП-2-Ул3 Ферма</t>
  </si>
  <si>
    <r>
      <t xml:space="preserve">  СП Улюнхан Эвенкийское, ул Ленина 2-10,  1-13,пер. Школьный 15-19  пилорама ИП Цыдыпова М.Б. пилорама ИП Чойропова Д.Ц. Маг. Хуша </t>
    </r>
    <r>
      <rPr>
        <sz val="14"/>
        <color theme="1"/>
        <rFont val="Times New Roman"/>
        <family val="1"/>
        <charset val="204"/>
      </rPr>
      <t>ИП Цыдыпова Марина Бабу-Доржиевна, ИП Базарова Галина Бальжинимаевна маг. Тэрэнги,  ИП Берельтуев Валерий Муханаевич, маг.Дылача. РТПС, в/башня.</t>
    </r>
  </si>
  <si>
    <t>09-00 - 17-00</t>
  </si>
  <si>
    <t>ВЛ-10 кВ Ар-1 Иликчин</t>
  </si>
  <si>
    <t>ТП-6-Ул7 Полевой стан</t>
  </si>
  <si>
    <t>ВЛ-10 кВ М-9 Разгон</t>
  </si>
  <si>
    <t>ВЛ-10 кВ Ул-5 РРС</t>
  </si>
  <si>
    <t xml:space="preserve"> 09-00 - 13-00</t>
  </si>
  <si>
    <t>с. Арзгун в полном объеме, заимки СП Арзгун, РТПЦ, сотовая станция «Мегафон», Авиалесоохрана.Объекты видеонаблюдения</t>
  </si>
  <si>
    <t xml:space="preserve"> 13-00 - 17-00</t>
  </si>
  <si>
    <t xml:space="preserve"> 10-00 - 17-00</t>
  </si>
  <si>
    <t>26-27.07.2023</t>
  </si>
  <si>
    <t>ВЛ-0,4 кВ ф.2 от ТП-14-К3 Таежная</t>
  </si>
  <si>
    <t>ВЛ-10 кВ К-3 АБЗ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</si>
</sst>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name val="Times New Roman"/>
      <family val="1"/>
      <charset val="204"/>
    </font>
    <font>
      <sz val="14"/>
      <color rgb="FF000000"/>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0" xfId="0" applyFont="1" applyAlignment="1">
      <alignment horizontal="center"/>
    </xf>
    <xf numFmtId="0" fontId="4" fillId="0" borderId="1"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2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16" fontId="4"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wrapText="1" indent="5"/>
    </xf>
    <xf numFmtId="0" fontId="3" fillId="0" borderId="0" xfId="0" applyFont="1" applyAlignment="1">
      <alignment horizontal="center"/>
    </xf>
    <xf numFmtId="0" fontId="1" fillId="0" borderId="1" xfId="0" applyFont="1" applyBorder="1" applyAlignment="1">
      <alignment horizontal="center" vertical="center" wrapText="1"/>
    </xf>
    <xf numFmtId="49" fontId="1" fillId="0" borderId="1" xfId="0" applyNumberFormat="1"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vertical="center" wrapText="1" indent="1"/>
    </xf>
    <xf numFmtId="0" fontId="5" fillId="0" borderId="1" xfId="0" applyFont="1" applyBorder="1" applyAlignment="1">
      <alignment horizontal="justify" vertical="center"/>
    </xf>
    <xf numFmtId="0" fontId="1" fillId="0" borderId="1" xfId="0" applyFont="1" applyBorder="1"/>
    <xf numFmtId="0" fontId="5" fillId="0" borderId="1" xfId="0" applyFont="1" applyBorder="1" applyAlignment="1">
      <alignment horizontal="left" vertical="top" wrapText="1"/>
    </xf>
    <xf numFmtId="0" fontId="1" fillId="0" borderId="1" xfId="0" applyFont="1" applyBorder="1" applyAlignment="1">
      <alignment vertical="top"/>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19" zoomScale="75" zoomScaleNormal="75" zoomScaleSheetLayoutView="75" zoomScalePageLayoutView="75" workbookViewId="0">
      <selection activeCell="E15" sqref="E15"/>
    </sheetView>
  </sheetViews>
  <sheetFormatPr defaultRowHeight="15" x14ac:dyDescent="0.25"/>
  <cols>
    <col min="1" max="1" width="9.5703125" customWidth="1"/>
    <col min="2" max="2" width="27" style="1" customWidth="1"/>
    <col min="3" max="3" width="31.28515625" style="1" customWidth="1"/>
    <col min="4" max="4" width="26.140625" style="7" customWidth="1"/>
    <col min="5" max="5" width="18" style="1" customWidth="1"/>
    <col min="6" max="6" width="21" style="1" customWidth="1"/>
    <col min="7" max="7" width="21.42578125" style="1" customWidth="1"/>
    <col min="8" max="8" width="25.5703125" style="1" customWidth="1"/>
    <col min="9" max="9" width="91.28515625" style="1" customWidth="1"/>
    <col min="10" max="10" width="16.7109375" customWidth="1"/>
  </cols>
  <sheetData>
    <row r="1" spans="1:9" ht="67.5" customHeight="1" x14ac:dyDescent="0.25">
      <c r="I1" s="2" t="s">
        <v>11</v>
      </c>
    </row>
    <row r="2" spans="1:9" ht="20.25" x14ac:dyDescent="0.3">
      <c r="B2" s="17" t="s">
        <v>63</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8"/>
      <c r="D5" s="18"/>
      <c r="E5" s="3" t="s">
        <v>6</v>
      </c>
      <c r="F5" s="4" t="s">
        <v>7</v>
      </c>
      <c r="G5" s="4" t="s">
        <v>8</v>
      </c>
      <c r="H5" s="3" t="s">
        <v>9</v>
      </c>
      <c r="I5" s="3" t="s">
        <v>10</v>
      </c>
    </row>
    <row r="6" spans="1:9" ht="54.75" customHeight="1" x14ac:dyDescent="0.25">
      <c r="A6" s="5">
        <v>1</v>
      </c>
      <c r="B6" s="6" t="s">
        <v>12</v>
      </c>
      <c r="C6" s="8" t="s">
        <v>65</v>
      </c>
      <c r="D6" s="13" t="s">
        <v>16</v>
      </c>
      <c r="E6" s="9" t="s">
        <v>67</v>
      </c>
      <c r="F6" s="10" t="s">
        <v>64</v>
      </c>
      <c r="G6" s="15" t="s">
        <v>13</v>
      </c>
      <c r="H6" s="11" t="s">
        <v>14</v>
      </c>
      <c r="I6" s="19" t="s">
        <v>17</v>
      </c>
    </row>
    <row r="7" spans="1:9" ht="93.75" customHeight="1" x14ac:dyDescent="0.3">
      <c r="A7" s="5">
        <f>A6+1</f>
        <v>2</v>
      </c>
      <c r="B7" s="6" t="s">
        <v>12</v>
      </c>
      <c r="C7" s="8" t="s">
        <v>66</v>
      </c>
      <c r="D7" s="13" t="s">
        <v>18</v>
      </c>
      <c r="E7" s="9" t="s">
        <v>67</v>
      </c>
      <c r="F7" s="10" t="s">
        <v>64</v>
      </c>
      <c r="G7" s="15" t="s">
        <v>13</v>
      </c>
      <c r="H7" s="11" t="s">
        <v>14</v>
      </c>
      <c r="I7" s="20" t="s">
        <v>19</v>
      </c>
    </row>
    <row r="8" spans="1:9" ht="56.25" x14ac:dyDescent="0.3">
      <c r="A8" s="5">
        <f t="shared" ref="A8:A25" si="0">A7+1</f>
        <v>3</v>
      </c>
      <c r="B8" s="6" t="s">
        <v>12</v>
      </c>
      <c r="C8" s="8" t="s">
        <v>68</v>
      </c>
      <c r="D8" s="13" t="s">
        <v>18</v>
      </c>
      <c r="E8" s="9" t="s">
        <v>67</v>
      </c>
      <c r="F8" s="10" t="s">
        <v>64</v>
      </c>
      <c r="G8" s="15" t="s">
        <v>13</v>
      </c>
      <c r="H8" s="11" t="s">
        <v>14</v>
      </c>
      <c r="I8" s="20" t="s">
        <v>20</v>
      </c>
    </row>
    <row r="9" spans="1:9" ht="56.25" x14ac:dyDescent="0.3">
      <c r="A9" s="5">
        <f t="shared" si="0"/>
        <v>4</v>
      </c>
      <c r="B9" s="6" t="s">
        <v>12</v>
      </c>
      <c r="C9" s="8" t="s">
        <v>70</v>
      </c>
      <c r="D9" s="13" t="s">
        <v>18</v>
      </c>
      <c r="E9" s="9" t="s">
        <v>67</v>
      </c>
      <c r="F9" s="10" t="s">
        <v>69</v>
      </c>
      <c r="G9" s="15" t="s">
        <v>13</v>
      </c>
      <c r="H9" s="11" t="s">
        <v>14</v>
      </c>
      <c r="I9" s="20" t="s">
        <v>21</v>
      </c>
    </row>
    <row r="10" spans="1:9" ht="112.5" x14ac:dyDescent="0.25">
      <c r="A10" s="5">
        <f t="shared" si="0"/>
        <v>5</v>
      </c>
      <c r="B10" s="6" t="s">
        <v>12</v>
      </c>
      <c r="C10" s="8" t="s">
        <v>71</v>
      </c>
      <c r="D10" s="13" t="s">
        <v>18</v>
      </c>
      <c r="E10" s="9" t="s">
        <v>67</v>
      </c>
      <c r="F10" s="10" t="s">
        <v>69</v>
      </c>
      <c r="G10" s="15" t="s">
        <v>13</v>
      </c>
      <c r="H10" s="11" t="s">
        <v>14</v>
      </c>
      <c r="I10" s="14" t="s">
        <v>22</v>
      </c>
    </row>
    <row r="11" spans="1:9" ht="37.5" x14ac:dyDescent="0.25">
      <c r="A11" s="5">
        <f t="shared" si="0"/>
        <v>6</v>
      </c>
      <c r="B11" s="6" t="s">
        <v>12</v>
      </c>
      <c r="C11" s="8" t="s">
        <v>72</v>
      </c>
      <c r="D11" s="13" t="s">
        <v>23</v>
      </c>
      <c r="E11" s="9">
        <v>45124</v>
      </c>
      <c r="F11" s="10" t="s">
        <v>73</v>
      </c>
      <c r="G11" s="15" t="s">
        <v>13</v>
      </c>
      <c r="H11" s="11" t="s">
        <v>24</v>
      </c>
      <c r="I11" s="12" t="s">
        <v>25</v>
      </c>
    </row>
    <row r="12" spans="1:9" ht="93.75" x14ac:dyDescent="0.25">
      <c r="A12" s="5">
        <f t="shared" si="0"/>
        <v>7</v>
      </c>
      <c r="B12" s="6" t="s">
        <v>12</v>
      </c>
      <c r="C12" s="8" t="s">
        <v>74</v>
      </c>
      <c r="D12" s="13" t="s">
        <v>26</v>
      </c>
      <c r="E12" s="9">
        <v>45124</v>
      </c>
      <c r="F12" s="10" t="s">
        <v>73</v>
      </c>
      <c r="G12" s="15" t="s">
        <v>13</v>
      </c>
      <c r="H12" s="11" t="s">
        <v>27</v>
      </c>
      <c r="I12" s="24" t="s">
        <v>75</v>
      </c>
    </row>
    <row r="13" spans="1:9" ht="112.5" x14ac:dyDescent="0.25">
      <c r="A13" s="5">
        <f t="shared" si="0"/>
        <v>8</v>
      </c>
      <c r="B13" s="6" t="s">
        <v>12</v>
      </c>
      <c r="C13" s="8" t="s">
        <v>28</v>
      </c>
      <c r="D13" s="13" t="s">
        <v>29</v>
      </c>
      <c r="E13" s="9">
        <v>45125</v>
      </c>
      <c r="F13" s="10" t="s">
        <v>76</v>
      </c>
      <c r="G13" s="15" t="s">
        <v>13</v>
      </c>
      <c r="H13" s="11" t="s">
        <v>15</v>
      </c>
      <c r="I13" s="14" t="s">
        <v>30</v>
      </c>
    </row>
    <row r="14" spans="1:9" ht="75" x14ac:dyDescent="0.25">
      <c r="A14" s="5">
        <f t="shared" si="0"/>
        <v>9</v>
      </c>
      <c r="B14" s="6" t="s">
        <v>12</v>
      </c>
      <c r="C14" s="8" t="s">
        <v>77</v>
      </c>
      <c r="D14" s="13" t="s">
        <v>31</v>
      </c>
      <c r="E14" s="9">
        <v>45127</v>
      </c>
      <c r="F14" s="10" t="s">
        <v>73</v>
      </c>
      <c r="G14" s="15" t="s">
        <v>13</v>
      </c>
      <c r="H14" s="11" t="s">
        <v>32</v>
      </c>
      <c r="I14" s="21" t="s">
        <v>33</v>
      </c>
    </row>
    <row r="15" spans="1:9" ht="66" customHeight="1" x14ac:dyDescent="0.25">
      <c r="A15" s="5">
        <f t="shared" si="0"/>
        <v>10</v>
      </c>
      <c r="B15" s="6" t="s">
        <v>12</v>
      </c>
      <c r="C15" s="8" t="s">
        <v>80</v>
      </c>
      <c r="D15" s="13" t="s">
        <v>34</v>
      </c>
      <c r="E15" s="9">
        <v>45128</v>
      </c>
      <c r="F15" s="10" t="s">
        <v>73</v>
      </c>
      <c r="G15" s="15" t="s">
        <v>13</v>
      </c>
      <c r="H15" s="11" t="s">
        <v>27</v>
      </c>
      <c r="I15" s="22" t="s">
        <v>61</v>
      </c>
    </row>
    <row r="16" spans="1:9" ht="93.75" x14ac:dyDescent="0.3">
      <c r="A16" s="5">
        <f t="shared" si="0"/>
        <v>11</v>
      </c>
      <c r="B16" s="6" t="s">
        <v>12</v>
      </c>
      <c r="C16" s="8" t="s">
        <v>79</v>
      </c>
      <c r="D16" s="13" t="s">
        <v>35</v>
      </c>
      <c r="E16" s="9">
        <v>45132</v>
      </c>
      <c r="F16" s="10" t="s">
        <v>73</v>
      </c>
      <c r="G16" s="15" t="s">
        <v>13</v>
      </c>
      <c r="H16" s="11" t="s">
        <v>36</v>
      </c>
      <c r="I16" s="20" t="s">
        <v>82</v>
      </c>
    </row>
    <row r="17" spans="1:9" ht="112.5" x14ac:dyDescent="0.25">
      <c r="A17" s="5">
        <f t="shared" si="0"/>
        <v>12</v>
      </c>
      <c r="B17" s="6" t="s">
        <v>12</v>
      </c>
      <c r="C17" s="8" t="s">
        <v>37</v>
      </c>
      <c r="D17" s="13" t="s">
        <v>38</v>
      </c>
      <c r="E17" s="9">
        <v>45132</v>
      </c>
      <c r="F17" s="10" t="s">
        <v>81</v>
      </c>
      <c r="G17" s="15" t="s">
        <v>13</v>
      </c>
      <c r="H17" s="11" t="s">
        <v>39</v>
      </c>
      <c r="I17" s="14" t="s">
        <v>40</v>
      </c>
    </row>
    <row r="18" spans="1:9" ht="37.5" x14ac:dyDescent="0.25">
      <c r="A18" s="5">
        <f t="shared" si="0"/>
        <v>13</v>
      </c>
      <c r="B18" s="6" t="s">
        <v>12</v>
      </c>
      <c r="C18" s="8" t="s">
        <v>41</v>
      </c>
      <c r="D18" s="13" t="s">
        <v>42</v>
      </c>
      <c r="E18" s="9">
        <v>45132</v>
      </c>
      <c r="F18" s="10" t="s">
        <v>83</v>
      </c>
      <c r="G18" s="15" t="s">
        <v>13</v>
      </c>
      <c r="H18" s="11" t="s">
        <v>39</v>
      </c>
      <c r="I18" s="11" t="s">
        <v>43</v>
      </c>
    </row>
    <row r="19" spans="1:9" ht="56.25" x14ac:dyDescent="0.25">
      <c r="A19" s="5">
        <f t="shared" si="0"/>
        <v>14</v>
      </c>
      <c r="B19" s="6" t="s">
        <v>12</v>
      </c>
      <c r="C19" s="8" t="s">
        <v>78</v>
      </c>
      <c r="D19" s="13" t="s">
        <v>44</v>
      </c>
      <c r="E19" s="9">
        <v>45133</v>
      </c>
      <c r="F19" s="10" t="s">
        <v>84</v>
      </c>
      <c r="G19" s="15" t="s">
        <v>13</v>
      </c>
      <c r="H19" s="11" t="s">
        <v>27</v>
      </c>
      <c r="I19" s="16" t="s">
        <v>45</v>
      </c>
    </row>
    <row r="20" spans="1:9" ht="37.5" x14ac:dyDescent="0.25">
      <c r="A20" s="5">
        <f t="shared" si="0"/>
        <v>15</v>
      </c>
      <c r="B20" s="6" t="s">
        <v>12</v>
      </c>
      <c r="C20" s="8" t="s">
        <v>86</v>
      </c>
      <c r="D20" s="13" t="s">
        <v>46</v>
      </c>
      <c r="E20" s="9" t="s">
        <v>85</v>
      </c>
      <c r="F20" s="10" t="s">
        <v>64</v>
      </c>
      <c r="G20" s="15" t="s">
        <v>13</v>
      </c>
      <c r="H20" s="11" t="s">
        <v>14</v>
      </c>
      <c r="I20" s="14" t="s">
        <v>47</v>
      </c>
    </row>
    <row r="21" spans="1:9" ht="168.75" x14ac:dyDescent="0.3">
      <c r="A21" s="5">
        <f t="shared" si="0"/>
        <v>16</v>
      </c>
      <c r="B21" s="6" t="s">
        <v>12</v>
      </c>
      <c r="C21" s="8" t="s">
        <v>87</v>
      </c>
      <c r="D21" s="13" t="s">
        <v>48</v>
      </c>
      <c r="E21" s="9" t="s">
        <v>85</v>
      </c>
      <c r="F21" s="10" t="s">
        <v>64</v>
      </c>
      <c r="G21" s="15" t="s">
        <v>13</v>
      </c>
      <c r="H21" s="11" t="s">
        <v>14</v>
      </c>
      <c r="I21" s="20" t="s">
        <v>62</v>
      </c>
    </row>
    <row r="22" spans="1:9" ht="37.5" x14ac:dyDescent="0.3">
      <c r="A22" s="5">
        <f t="shared" si="0"/>
        <v>17</v>
      </c>
      <c r="B22" s="6" t="s">
        <v>12</v>
      </c>
      <c r="C22" s="8" t="s">
        <v>49</v>
      </c>
      <c r="D22" s="13" t="s">
        <v>50</v>
      </c>
      <c r="E22" s="9">
        <v>45133</v>
      </c>
      <c r="F22" s="10" t="s">
        <v>81</v>
      </c>
      <c r="G22" s="15" t="s">
        <v>13</v>
      </c>
      <c r="H22" s="11" t="s">
        <v>36</v>
      </c>
      <c r="I22" s="23" t="s">
        <v>51</v>
      </c>
    </row>
    <row r="23" spans="1:9" ht="37.5" x14ac:dyDescent="0.3">
      <c r="A23" s="5">
        <f t="shared" si="0"/>
        <v>18</v>
      </c>
      <c r="B23" s="6" t="s">
        <v>12</v>
      </c>
      <c r="C23" s="8" t="s">
        <v>52</v>
      </c>
      <c r="D23" s="13" t="s">
        <v>53</v>
      </c>
      <c r="E23" s="9">
        <v>45133</v>
      </c>
      <c r="F23" s="10" t="s">
        <v>83</v>
      </c>
      <c r="G23" s="15" t="s">
        <v>13</v>
      </c>
      <c r="H23" s="11" t="s">
        <v>36</v>
      </c>
      <c r="I23" s="20" t="s">
        <v>82</v>
      </c>
    </row>
    <row r="24" spans="1:9" ht="37.5" x14ac:dyDescent="0.25">
      <c r="A24" s="5">
        <f t="shared" si="0"/>
        <v>19</v>
      </c>
      <c r="B24" s="6" t="s">
        <v>12</v>
      </c>
      <c r="C24" s="8" t="s">
        <v>54</v>
      </c>
      <c r="D24" s="13" t="s">
        <v>55</v>
      </c>
      <c r="E24" s="9">
        <v>45134</v>
      </c>
      <c r="F24" s="10" t="s">
        <v>81</v>
      </c>
      <c r="G24" s="15" t="s">
        <v>13</v>
      </c>
      <c r="H24" s="11" t="s">
        <v>56</v>
      </c>
      <c r="I24" s="25" t="s">
        <v>57</v>
      </c>
    </row>
    <row r="25" spans="1:9" ht="37.5" x14ac:dyDescent="0.3">
      <c r="A25" s="5">
        <f t="shared" si="0"/>
        <v>20</v>
      </c>
      <c r="B25" s="6" t="s">
        <v>12</v>
      </c>
      <c r="C25" s="8" t="s">
        <v>58</v>
      </c>
      <c r="D25" s="13" t="s">
        <v>59</v>
      </c>
      <c r="E25" s="9">
        <v>45134</v>
      </c>
      <c r="F25" s="10" t="s">
        <v>83</v>
      </c>
      <c r="G25" s="15" t="s">
        <v>13</v>
      </c>
      <c r="H25" s="11" t="s">
        <v>39</v>
      </c>
      <c r="I25" s="23" t="s">
        <v>60</v>
      </c>
    </row>
  </sheetData>
  <mergeCells count="7">
    <mergeCell ref="B2:I2"/>
    <mergeCell ref="G4:I4"/>
    <mergeCell ref="A4:A5"/>
    <mergeCell ref="B4:B5"/>
    <mergeCell ref="C4:C5"/>
    <mergeCell ref="D4:D5"/>
    <mergeCell ref="E4:F4"/>
  </mergeCells>
  <conditionalFormatting sqref="C6:C15">
    <cfRule type="duplicateValues" dxfId="1" priority="2"/>
  </conditionalFormatting>
  <conditionalFormatting sqref="C6:C16">
    <cfRule type="duplicateValues" dxfId="0" priority="1"/>
  </conditionalFormatting>
  <pageMargins left="4.1250000000000002E-2"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2023-07-11T02:27:52Z</dcterms:modified>
</cp:coreProperties>
</file>