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4070" yWindow="-15" windowWidth="14805" windowHeight="12840"/>
  </bookViews>
  <sheets>
    <sheet name="Лист1" sheetId="1" r:id="rId1"/>
    <sheet name="Лист2" sheetId="2" r:id="rId2"/>
    <sheet name="Лист3" sheetId="3" r:id="rId3"/>
  </sheets>
  <definedNames>
    <definedName name="_xlnm.Print_Area" localSheetId="0">Лист1!$A$1:$I$17</definedName>
  </definedNames>
  <calcPr calcId="162913"/>
</workbook>
</file>

<file path=xl/calcChain.xml><?xml version="1.0" encoding="utf-8"?>
<calcChain xmlns="http://schemas.openxmlformats.org/spreadsheetml/2006/main">
  <c r="A8" i="1" l="1"/>
  <c r="A9" i="1"/>
  <c r="A10" i="1"/>
  <c r="A11" i="1" s="1"/>
  <c r="A12" i="1" s="1"/>
  <c r="A13" i="1" s="1"/>
  <c r="A14" i="1" s="1"/>
  <c r="A15" i="1" s="1"/>
  <c r="A16" i="1" s="1"/>
  <c r="A17" i="1" s="1"/>
  <c r="A7" i="1" l="1"/>
</calcChain>
</file>

<file path=xl/sharedStrings.xml><?xml version="1.0" encoding="utf-8"?>
<sst xmlns="http://schemas.openxmlformats.org/spreadsheetml/2006/main" count="99" uniqueCount="65">
  <si>
    <t>№ п/п</t>
  </si>
  <si>
    <t>ПО, РЭС</t>
  </si>
  <si>
    <t>Оборудование, выводимое в ремонт</t>
  </si>
  <si>
    <t>Вид ремонта</t>
  </si>
  <si>
    <t>Период ремонта (ограничения потребителей)</t>
  </si>
  <si>
    <t>Ограничиваемые потребители</t>
  </si>
  <si>
    <t>Дата</t>
  </si>
  <si>
    <t>Время начала – время окончания</t>
  </si>
  <si>
    <t>Район, муниципальное образование</t>
  </si>
  <si>
    <t>Населённый пункт</t>
  </si>
  <si>
    <t>Улицы, дома, которые будут отключены</t>
  </si>
  <si>
    <t>Приложение №1</t>
  </si>
  <si>
    <t>ПО ЮЭС, Кяхтинский РЭС</t>
  </si>
  <si>
    <t>Замена опор</t>
  </si>
  <si>
    <t>17- 21.07.2023</t>
  </si>
  <si>
    <t>10:00-17:00</t>
  </si>
  <si>
    <t>Кяхтинский район   МО Харанхойское.</t>
  </si>
  <si>
    <t xml:space="preserve">пер Сельский, пер Школьный, ул Гагарина, ул Железнодорожная, ул Зеленая, ул Ленина, ул Линейная, ул Мирная, ул Подгорная, ул Садовая, ул Титова, ул Трактовая, ул Тупик, ул Фабричная, ул Хоронхойская, ул Школьная, потребительское общество Кяхтинское РайПО, МБОУ "Хоронхойская СОШ", МО Хоронхойское, МБУ "Районный центр культуры и досуга", ИП Заливаха Лариса Юрьевна, УК ЖилСервис, ИП Полютова Надежда Иннокентьевна, ИП Буянтуева Татьяна Ивановна, МБДОУ "Хоронхойский детский сад", ГБПОУ «БРТСиПТ», УК ЖилСервис, ГБУЗ "Кяхтинская Центральная Районная больница", ИП Бальжинимаев Баторжаб Дабаевич, Открытое акционерное общество "Мегафон", Местная религиозная организация православный Приход храма в честь святителя Николая Архиепископа Мирликийского с. Хоронхой , ИП Асеев Павел Филимонович, ИП Грабельных Андрей Васильевич, ООО Коммунальщик, ИП Иванова Светлана Георгиевна, ПАО "Ростелеком", ПАО "Сбербанк России", ИП Рахматулин Сергей Шафирович, ООО "Хоронхойская автоколонна", 22-ой Кяхтинский отряд Государственной противопожарной службы РБ, Федеральное государственное унитарное предприятие "Российская телевизионная и радиовещательная  сеть, ИП Гулькин Михаил Юрьевич, </t>
  </si>
  <si>
    <t>10:00-13:00</t>
  </si>
  <si>
    <t>Кяхтинский район   МО Кударинское</t>
  </si>
  <si>
    <t>База РЭС КСМУ.</t>
  </si>
  <si>
    <t>ТП-2-КС-6</t>
  </si>
  <si>
    <t>13:00-17:00</t>
  </si>
  <si>
    <t>ул.Профсоюзная.</t>
  </si>
  <si>
    <t>ТП-3-П-1</t>
  </si>
  <si>
    <t>Кяхтинский район   Тамирское</t>
  </si>
  <si>
    <t>ул.Луговая.</t>
  </si>
  <si>
    <t>ТП-1-П-2</t>
  </si>
  <si>
    <t>Кяхтинский район   МО Тамирское</t>
  </si>
  <si>
    <t>Зерноток.( Местность Перешеек.)</t>
  </si>
  <si>
    <t>ТП-2-П-2</t>
  </si>
  <si>
    <t xml:space="preserve"> МТМ.(Местность Перешеек.)</t>
  </si>
  <si>
    <t xml:space="preserve">Убойный цех. </t>
  </si>
  <si>
    <t>06:00-20:00</t>
  </si>
  <si>
    <t>Кяхтинский район   МО Большелугское</t>
  </si>
  <si>
    <t xml:space="preserve"> Полное погашение.</t>
  </si>
  <si>
    <t>ТП-7-П-3</t>
  </si>
  <si>
    <t>Школа.</t>
  </si>
  <si>
    <t>ТП-9-П-3</t>
  </si>
  <si>
    <t>Детсад,Дом Культуры,телевышка РТПЦ.</t>
  </si>
  <si>
    <t>Кяхтинский район   МО г.Кяхта.</t>
  </si>
  <si>
    <t xml:space="preserve"> </t>
  </si>
  <si>
    <t>МТФ,МТМ,Зерноток.</t>
  </si>
  <si>
    <t>КРУН-10кВ 2-ая с.ш. 10кВ. (ф.Х-7,ф.Х-11.)</t>
  </si>
  <si>
    <t>Для безопасного выполнения работ на ВЛ-10кВ ф.Х-11.</t>
  </si>
  <si>
    <t>пер Сельский, пер Школьный, ул Гагарина, ул Железнодорожная, ул Зеленая, ул Ленина, ул Линейная, ул Мирная, ул Подгорная, ул Садовая, ул Титова, ул Трактовая, ул Тупик, ул Фабричная, ул Хоронхойская, ул Школьная, потребительское общество Кяхтинское РайПО, МБОУ "Хоронхойская СОШ", МО Хоронхойское, МБУ "Районный центр культуры и досуга", ИП Заливаха Лариса Юрьевна, УК ЖилСервис, ИП Полютова Надежда Иннокентьевна, ИП Буянтуева Татьяна Ивановна, МБДОУ "Хоронхойский детский сад", ГБПОУ «БРТСиПТ», УК ЖилСервис, ГБУЗ "Кяхтинская Центральная Районная больница", ИП Бальжинимаев Баторжаб Дабаевич, Открытое акционерное общество "Мегафон", Местная религиозная организация православный Приход храма в честь святителя Николая Архиепископа Мирликийского с. Хоронхой , ИП Асеев Павел Филимонович, ИП Грабельных Андрей Васильевич, ООО Коммунальщик, ИП Иванова Светлана Георгиевна, ПАО "Ростелеком", ПАО "Сбербанк России", ИП Рахматулин Сергей Шафирович, ООО "Хоронхойская автоколонна", 22-ой Кяхтинский отряд Государственной противопожарной службы РБ, Федеральное государственное унитарное предприятие "Российская телевизионная и радиовещательная  сеть, ИП Гулькин Михаил Юрьевич, ул.50лет,Победы,ул.Мельничная,ул.Лесная,ул.Вокзальная,пер.Садовый,ул.Тимирязева,ул.Новая,ул.Речная,ул.Молодёжная,ул.Заозёрная,ул.Совеская,ул.Мичурина,ул.Строительная,ул.Заводская.(Полное погашение кроме ВЛ-10кВ ф.Х-2 - "Угольная Компания" и ВЛ-10кВ ф.Х-3 - ЖКХ.)</t>
  </si>
  <si>
    <t>20,21.07.2023</t>
  </si>
  <si>
    <t>Капитальный ремонт</t>
  </si>
  <si>
    <t>Текущий ремонт</t>
  </si>
  <si>
    <t>Техническое обслуживание ТП</t>
  </si>
  <si>
    <t xml:space="preserve">Текущий ремонт </t>
  </si>
  <si>
    <t>ПС 110 кВ Кяхта     I-ая С.Ш. 35кВ</t>
  </si>
  <si>
    <t>ВЛ-10 кВ ф.Х-11 Харанхой</t>
  </si>
  <si>
    <t>Кяхтинский район   МО Харанхойское</t>
  </si>
  <si>
    <t>с.Харанхой</t>
  </si>
  <si>
    <t>с.Кудара-Сомон</t>
  </si>
  <si>
    <t>с.Кудара-Сомон."Госплемстанция"</t>
  </si>
  <si>
    <t>с.Ивановка</t>
  </si>
  <si>
    <t>18-19.07.2023</t>
  </si>
  <si>
    <t>с.Тамир</t>
  </si>
  <si>
    <t>с.Большой Луг,с.Новодесятниково,с.Харьясты</t>
  </si>
  <si>
    <t>ТП-4-П-1</t>
  </si>
  <si>
    <t>ПС 110 кВ Большой Луг.1Т</t>
  </si>
  <si>
    <t>ТП-40-КС-4</t>
  </si>
  <si>
    <t>Информация о планируемых отключениях в сетях ПО ЮЭС по Кяхтинскому району в период с 17 по 28 июля 2023 года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</si>
</sst>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Calibri"/>
      <family val="2"/>
      <scheme val="minor"/>
    </font>
    <font>
      <sz val="14"/>
      <color theme="1"/>
      <name val="Times New Roman"/>
      <family val="1"/>
      <charset val="204"/>
    </font>
    <font>
      <sz val="11"/>
      <color theme="1"/>
      <name val="Times New Roman"/>
      <family val="1"/>
      <charset val="204"/>
    </font>
    <font>
      <b/>
      <sz val="16"/>
      <color theme="1"/>
      <name val="Times New Roman"/>
      <family val="1"/>
      <charset val="204"/>
    </font>
    <font>
      <sz val="14"/>
      <name val="Times New Roman"/>
      <family val="1"/>
      <charset val="204"/>
    </font>
    <font>
      <sz val="11"/>
      <name val="Calibri"/>
      <family val="2"/>
      <scheme val="minor"/>
    </font>
    <font>
      <sz val="12"/>
      <color rgb="FF000000"/>
      <name val="Times New Roman"/>
      <family val="1"/>
      <charset val="204"/>
    </font>
    <font>
      <sz val="10"/>
      <color rgb="FF000000"/>
      <name val="Times New Roman"/>
      <family val="1"/>
      <charset val="204"/>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7">
    <xf numFmtId="0" fontId="0" fillId="0" borderId="0" xfId="0"/>
    <xf numFmtId="0" fontId="2" fillId="0" borderId="0" xfId="0" applyFont="1"/>
    <xf numFmtId="0" fontId="2" fillId="0" borderId="0" xfId="0" applyFont="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0" xfId="0" applyFont="1"/>
    <xf numFmtId="0" fontId="4" fillId="0" borderId="1" xfId="0" applyFont="1" applyBorder="1" applyAlignment="1">
      <alignment horizontal="center" vertical="center" wrapText="1"/>
    </xf>
    <xf numFmtId="0" fontId="4" fillId="2" borderId="1" xfId="0" applyFont="1" applyFill="1" applyBorder="1" applyAlignment="1">
      <alignment horizontal="center" vertical="center" wrapText="1"/>
    </xf>
    <xf numFmtId="0" fontId="5" fillId="0" borderId="0" xfId="0" applyFont="1"/>
    <xf numFmtId="0" fontId="1"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14" fontId="1" fillId="0" borderId="1" xfId="0" applyNumberFormat="1" applyFont="1" applyFill="1" applyBorder="1" applyAlignment="1">
      <alignment horizontal="center" vertical="center" wrapText="1"/>
    </xf>
    <xf numFmtId="0" fontId="1" fillId="0" borderId="1" xfId="0" applyFont="1" applyFill="1" applyBorder="1" applyAlignment="1">
      <alignment horizontal="left" vertical="center" wrapText="1"/>
    </xf>
    <xf numFmtId="0" fontId="3" fillId="0" borderId="0" xfId="0" applyFont="1" applyAlignment="1">
      <alignment horizontal="center"/>
    </xf>
    <xf numFmtId="0" fontId="1" fillId="0" borderId="1" xfId="0" applyFont="1" applyBorder="1" applyAlignment="1">
      <alignment horizontal="center" vertical="center" wrapText="1"/>
    </xf>
    <xf numFmtId="0" fontId="6" fillId="0" borderId="1" xfId="0" applyFont="1" applyFill="1" applyBorder="1" applyAlignment="1">
      <alignment horizontal="left" vertical="center" wrapText="1"/>
    </xf>
    <xf numFmtId="0" fontId="7" fillId="0" borderId="1" xfId="0" applyFont="1" applyFill="1" applyBorder="1" applyAlignment="1">
      <alignment horizontal="left" vertical="center" wrapText="1"/>
    </xf>
  </cellXfs>
  <cellStyles count="1">
    <cellStyle name="Обычный" xfId="0" builtinId="0"/>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tabSelected="1" view="pageBreakPreview" zoomScale="75" zoomScaleNormal="75" zoomScaleSheetLayoutView="75" zoomScalePageLayoutView="75" workbookViewId="0">
      <selection activeCell="G17" sqref="G17"/>
    </sheetView>
  </sheetViews>
  <sheetFormatPr defaultRowHeight="18.75" x14ac:dyDescent="0.3"/>
  <cols>
    <col min="1" max="1" width="5.85546875" customWidth="1"/>
    <col min="2" max="2" width="24.7109375" style="1" customWidth="1"/>
    <col min="3" max="3" width="26.42578125" style="1" customWidth="1"/>
    <col min="4" max="4" width="23.5703125" style="1" customWidth="1"/>
    <col min="5" max="5" width="20.7109375" style="5" customWidth="1"/>
    <col min="6" max="6" width="21" style="1" customWidth="1"/>
    <col min="7" max="7" width="26.140625" style="5" customWidth="1"/>
    <col min="8" max="8" width="38.7109375" style="1" customWidth="1"/>
    <col min="9" max="9" width="91.28515625" style="1" customWidth="1"/>
    <col min="10" max="10" width="16.7109375" customWidth="1"/>
  </cols>
  <sheetData>
    <row r="1" spans="1:9" ht="67.5" customHeight="1" x14ac:dyDescent="0.3">
      <c r="I1" s="2" t="s">
        <v>11</v>
      </c>
    </row>
    <row r="2" spans="1:9" ht="20.25" x14ac:dyDescent="0.3">
      <c r="B2" s="13" t="s">
        <v>64</v>
      </c>
      <c r="C2" s="13"/>
      <c r="D2" s="13"/>
      <c r="E2" s="13"/>
      <c r="F2" s="13"/>
      <c r="G2" s="13"/>
      <c r="H2" s="13"/>
      <c r="I2" s="13"/>
    </row>
    <row r="4" spans="1:9" ht="36" customHeight="1" x14ac:dyDescent="0.25">
      <c r="A4" s="14" t="s">
        <v>0</v>
      </c>
      <c r="B4" s="14" t="s">
        <v>1</v>
      </c>
      <c r="C4" s="14" t="s">
        <v>2</v>
      </c>
      <c r="D4" s="14" t="s">
        <v>3</v>
      </c>
      <c r="E4" s="14" t="s">
        <v>4</v>
      </c>
      <c r="F4" s="14"/>
      <c r="G4" s="14" t="s">
        <v>5</v>
      </c>
      <c r="H4" s="14"/>
      <c r="I4" s="14"/>
    </row>
    <row r="5" spans="1:9" ht="34.5" customHeight="1" x14ac:dyDescent="0.25">
      <c r="A5" s="14"/>
      <c r="B5" s="14"/>
      <c r="C5" s="14"/>
      <c r="D5" s="14"/>
      <c r="E5" s="9" t="s">
        <v>6</v>
      </c>
      <c r="F5" s="3" t="s">
        <v>7</v>
      </c>
      <c r="G5" s="4" t="s">
        <v>8</v>
      </c>
      <c r="H5" s="3" t="s">
        <v>9</v>
      </c>
      <c r="I5" s="3" t="s">
        <v>10</v>
      </c>
    </row>
    <row r="6" spans="1:9" s="8" customFormat="1" ht="201.75" customHeight="1" x14ac:dyDescent="0.25">
      <c r="A6" s="6">
        <v>1</v>
      </c>
      <c r="B6" s="7" t="s">
        <v>12</v>
      </c>
      <c r="C6" s="10" t="s">
        <v>52</v>
      </c>
      <c r="D6" s="10" t="s">
        <v>13</v>
      </c>
      <c r="E6" s="11" t="s">
        <v>14</v>
      </c>
      <c r="F6" s="10" t="s">
        <v>15</v>
      </c>
      <c r="G6" s="10" t="s">
        <v>53</v>
      </c>
      <c r="H6" s="10" t="s">
        <v>54</v>
      </c>
      <c r="I6" s="16" t="s">
        <v>17</v>
      </c>
    </row>
    <row r="7" spans="1:9" ht="37.5" x14ac:dyDescent="0.25">
      <c r="A7" s="6">
        <f>A6+1</f>
        <v>2</v>
      </c>
      <c r="B7" s="7" t="s">
        <v>12</v>
      </c>
      <c r="C7" s="10" t="s">
        <v>63</v>
      </c>
      <c r="D7" s="10" t="s">
        <v>49</v>
      </c>
      <c r="E7" s="11">
        <v>45124</v>
      </c>
      <c r="F7" s="10" t="s">
        <v>18</v>
      </c>
      <c r="G7" s="10" t="s">
        <v>19</v>
      </c>
      <c r="H7" s="10" t="s">
        <v>55</v>
      </c>
      <c r="I7" s="12" t="s">
        <v>20</v>
      </c>
    </row>
    <row r="8" spans="1:9" ht="37.5" x14ac:dyDescent="0.25">
      <c r="A8" s="6">
        <f t="shared" ref="A8:A17" si="0">A7+1</f>
        <v>3</v>
      </c>
      <c r="B8" s="7" t="s">
        <v>12</v>
      </c>
      <c r="C8" s="10" t="s">
        <v>21</v>
      </c>
      <c r="D8" s="10" t="s">
        <v>49</v>
      </c>
      <c r="E8" s="11">
        <v>45124</v>
      </c>
      <c r="F8" s="10" t="s">
        <v>22</v>
      </c>
      <c r="G8" s="10" t="s">
        <v>19</v>
      </c>
      <c r="H8" s="10" t="s">
        <v>56</v>
      </c>
      <c r="I8" s="12" t="s">
        <v>23</v>
      </c>
    </row>
    <row r="9" spans="1:9" ht="37.5" x14ac:dyDescent="0.25">
      <c r="A9" s="6">
        <f t="shared" si="0"/>
        <v>4</v>
      </c>
      <c r="B9" s="7" t="s">
        <v>12</v>
      </c>
      <c r="C9" s="10" t="s">
        <v>24</v>
      </c>
      <c r="D9" s="10" t="s">
        <v>49</v>
      </c>
      <c r="E9" s="11">
        <v>45125</v>
      </c>
      <c r="F9" s="10" t="s">
        <v>18</v>
      </c>
      <c r="G9" s="10" t="s">
        <v>25</v>
      </c>
      <c r="H9" s="10" t="s">
        <v>57</v>
      </c>
      <c r="I9" s="12" t="s">
        <v>26</v>
      </c>
    </row>
    <row r="10" spans="1:9" ht="37.5" x14ac:dyDescent="0.25">
      <c r="A10" s="6">
        <f t="shared" si="0"/>
        <v>5</v>
      </c>
      <c r="B10" s="7" t="s">
        <v>12</v>
      </c>
      <c r="C10" s="10" t="s">
        <v>27</v>
      </c>
      <c r="D10" s="10" t="s">
        <v>49</v>
      </c>
      <c r="E10" s="11">
        <v>45125</v>
      </c>
      <c r="F10" s="10" t="s">
        <v>22</v>
      </c>
      <c r="G10" s="10" t="s">
        <v>28</v>
      </c>
      <c r="H10" s="10" t="s">
        <v>29</v>
      </c>
      <c r="I10" s="12" t="s">
        <v>29</v>
      </c>
    </row>
    <row r="11" spans="1:9" ht="37.5" x14ac:dyDescent="0.25">
      <c r="A11" s="6">
        <f t="shared" si="0"/>
        <v>6</v>
      </c>
      <c r="B11" s="7" t="s">
        <v>12</v>
      </c>
      <c r="C11" s="10" t="s">
        <v>30</v>
      </c>
      <c r="D11" s="10" t="s">
        <v>49</v>
      </c>
      <c r="E11" s="11">
        <v>45125</v>
      </c>
      <c r="F11" s="10" t="s">
        <v>22</v>
      </c>
      <c r="G11" s="10" t="s">
        <v>28</v>
      </c>
      <c r="H11" s="10" t="s">
        <v>31</v>
      </c>
      <c r="I11" s="12" t="s">
        <v>32</v>
      </c>
    </row>
    <row r="12" spans="1:9" ht="56.25" x14ac:dyDescent="0.25">
      <c r="A12" s="6">
        <f t="shared" si="0"/>
        <v>7</v>
      </c>
      <c r="B12" s="7" t="s">
        <v>12</v>
      </c>
      <c r="C12" s="10" t="s">
        <v>62</v>
      </c>
      <c r="D12" s="10" t="s">
        <v>50</v>
      </c>
      <c r="E12" s="11" t="s">
        <v>58</v>
      </c>
      <c r="F12" s="10" t="s">
        <v>33</v>
      </c>
      <c r="G12" s="10" t="s">
        <v>34</v>
      </c>
      <c r="H12" s="10" t="s">
        <v>60</v>
      </c>
      <c r="I12" s="12" t="s">
        <v>35</v>
      </c>
    </row>
    <row r="13" spans="1:9" ht="37.5" x14ac:dyDescent="0.25">
      <c r="A13" s="6">
        <f t="shared" si="0"/>
        <v>8</v>
      </c>
      <c r="B13" s="7" t="s">
        <v>12</v>
      </c>
      <c r="C13" s="10" t="s">
        <v>36</v>
      </c>
      <c r="D13" s="10" t="s">
        <v>49</v>
      </c>
      <c r="E13" s="11">
        <v>45126</v>
      </c>
      <c r="F13" s="10" t="s">
        <v>18</v>
      </c>
      <c r="G13" s="10" t="s">
        <v>28</v>
      </c>
      <c r="H13" s="10" t="s">
        <v>59</v>
      </c>
      <c r="I13" s="12" t="s">
        <v>37</v>
      </c>
    </row>
    <row r="14" spans="1:9" ht="37.5" x14ac:dyDescent="0.25">
      <c r="A14" s="6">
        <f t="shared" si="0"/>
        <v>9</v>
      </c>
      <c r="B14" s="7" t="s">
        <v>12</v>
      </c>
      <c r="C14" s="10" t="s">
        <v>38</v>
      </c>
      <c r="D14" s="10" t="s">
        <v>49</v>
      </c>
      <c r="E14" s="11">
        <v>45126</v>
      </c>
      <c r="F14" s="10" t="s">
        <v>22</v>
      </c>
      <c r="G14" s="10" t="s">
        <v>28</v>
      </c>
      <c r="H14" s="10" t="s">
        <v>59</v>
      </c>
      <c r="I14" s="12" t="s">
        <v>39</v>
      </c>
    </row>
    <row r="15" spans="1:9" ht="37.5" x14ac:dyDescent="0.25">
      <c r="A15" s="6">
        <f t="shared" si="0"/>
        <v>10</v>
      </c>
      <c r="B15" s="7" t="s">
        <v>12</v>
      </c>
      <c r="C15" s="10" t="s">
        <v>51</v>
      </c>
      <c r="D15" s="10" t="s">
        <v>48</v>
      </c>
      <c r="E15" s="11">
        <v>45127</v>
      </c>
      <c r="F15" s="10" t="s">
        <v>33</v>
      </c>
      <c r="G15" s="10" t="s">
        <v>40</v>
      </c>
      <c r="H15" s="10"/>
      <c r="I15" s="12" t="s">
        <v>41</v>
      </c>
    </row>
    <row r="16" spans="1:9" ht="37.5" x14ac:dyDescent="0.25">
      <c r="A16" s="6">
        <f t="shared" si="0"/>
        <v>11</v>
      </c>
      <c r="B16" s="7" t="s">
        <v>12</v>
      </c>
      <c r="C16" s="10" t="s">
        <v>61</v>
      </c>
      <c r="D16" s="10" t="s">
        <v>47</v>
      </c>
      <c r="E16" s="11" t="s">
        <v>46</v>
      </c>
      <c r="F16" s="10" t="s">
        <v>15</v>
      </c>
      <c r="G16" s="10" t="s">
        <v>28</v>
      </c>
      <c r="H16" s="10" t="s">
        <v>57</v>
      </c>
      <c r="I16" s="12" t="s">
        <v>42</v>
      </c>
    </row>
    <row r="17" spans="1:9" ht="315" x14ac:dyDescent="0.25">
      <c r="A17" s="6">
        <f t="shared" si="0"/>
        <v>12</v>
      </c>
      <c r="B17" s="7" t="s">
        <v>12</v>
      </c>
      <c r="C17" s="10" t="s">
        <v>43</v>
      </c>
      <c r="D17" s="10" t="s">
        <v>44</v>
      </c>
      <c r="E17" s="11">
        <v>45128</v>
      </c>
      <c r="F17" s="10" t="s">
        <v>15</v>
      </c>
      <c r="G17" s="10" t="s">
        <v>16</v>
      </c>
      <c r="H17" s="10" t="s">
        <v>54</v>
      </c>
      <c r="I17" s="15" t="s">
        <v>45</v>
      </c>
    </row>
  </sheetData>
  <mergeCells count="7">
    <mergeCell ref="B2:I2"/>
    <mergeCell ref="G4:I4"/>
    <mergeCell ref="A4:A5"/>
    <mergeCell ref="B4:B5"/>
    <mergeCell ref="C4:C5"/>
    <mergeCell ref="D4:D5"/>
    <mergeCell ref="E4:F4"/>
  </mergeCells>
  <conditionalFormatting sqref="I6">
    <cfRule type="duplicateValues" dxfId="3" priority="3"/>
    <cfRule type="duplicateValues" dxfId="2" priority="4"/>
  </conditionalFormatting>
  <conditionalFormatting sqref="I7:I17">
    <cfRule type="duplicateValues" dxfId="1" priority="1"/>
    <cfRule type="duplicateValues" dxfId="0" priority="2"/>
  </conditionalFormatting>
  <pageMargins left="0.7" right="0.25208333333333333" top="0.75" bottom="0.75" header="0.3" footer="0.3"/>
  <pageSetup paperSize="9" scale="3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Лист1</vt:lpstr>
      <vt:lpstr>Лист2</vt:lpstr>
      <vt:lpstr>Лист3</vt:lpstr>
      <vt:lpstr>Лист1!Область_печати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2023-07-11T01:11:43Z</dcterms:modified>
</cp:coreProperties>
</file>