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B17" i="1" l="1"/>
  <c r="B18" i="1"/>
  <c r="B13" i="1" l="1"/>
  <c r="B14" i="1"/>
  <c r="B15" i="1"/>
  <c r="B16" i="1"/>
  <c r="B11" i="1" l="1"/>
  <c r="B6" i="1"/>
  <c r="B7" i="1"/>
  <c r="B8" i="1"/>
  <c r="B9" i="1"/>
  <c r="B10" i="1"/>
  <c r="B12" i="1"/>
  <c r="A7" i="1" l="1"/>
  <c r="A8" i="1" l="1"/>
</calcChain>
</file>

<file path=xl/sharedStrings.xml><?xml version="1.0" encoding="utf-8"?>
<sst xmlns="http://schemas.openxmlformats.org/spreadsheetml/2006/main" count="94" uniqueCount="62">
  <si>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</si>
  <si>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</si>
  <si>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</si>
  <si>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</si>
  <si>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</si>
  <si>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</si>
  <si>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</si>
  <si>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</si>
  <si>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</si>
  <si>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</si>
  <si>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</si>
  <si>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</si>
  <si>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</si>
  <si>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Советский район</t>
  </si>
  <si>
    <t>Железнодорожный район</t>
  </si>
  <si>
    <t>для текущего ремонта</t>
  </si>
  <si>
    <t>г.Улан-Удэ</t>
  </si>
  <si>
    <t>для замены опор</t>
  </si>
  <si>
    <t>ул. Целинная 10-34, ул. Уссурийская 13-33, Агрономическая 1 – 8, Агрономический пер. 1 – 8, ул. Минусинская 2, ул. Орешково 4, ул. Кулундинская 1-5, ул. Юннатов 4-39, Котельная Юннатов 2 филиала ПАО «ТГК-14», пер. Уссурийский, 7-24, пер. Агрономический, 1-8, ул. Агрономическая, 1-8.</t>
  </si>
  <si>
    <t>ВЛ-0,4кВ ф.3 от ТП-1029</t>
  </si>
  <si>
    <t>для текущего ремонта (Городской РЭС)</t>
  </si>
  <si>
    <t xml:space="preserve"> 10-00 - 17-00</t>
  </si>
  <si>
    <t xml:space="preserve">  09-00 - 17-00 </t>
  </si>
  <si>
    <t xml:space="preserve"> 09-00 - 17-00</t>
  </si>
  <si>
    <t xml:space="preserve">  08-00 - 20-00</t>
  </si>
  <si>
    <t>ВЛ-6кВ ф.1 ПС «Дивизионная»</t>
  </si>
  <si>
    <t xml:space="preserve"> Школа №58, Дом культуры по ул. Дивизионная 12, Котельная по ул. Батарейная, водоналивная будка, кладбище на стеклозаводе, ул. Ижевская, ул. Батарейная, Школьный пер. 9-68, ул. Гарнизонная 1-60, ул. Нерченская 2-6, ул. Пантонная 1-10, ул. Железнодорожная 1-3, ул. Армейская 2-5, ул. Дарасунская 1-19, ул. Огневая 1-12, ул. Войсковая 25, ул. Интернациональная 10-43, ул. Ратная 2-11, ул. Березовская 1-2, ул. Сотниковская 1-23, ул. Тухачевского 1-14, ул. Черемховская 1-14, ул. Начинская 1-16.</t>
  </si>
  <si>
    <t xml:space="preserve">ВЛ-6кВ ф.18 РП-23 участок от ТП-128 до ТП-130 </t>
  </si>
  <si>
    <t xml:space="preserve">ВЛ-0,4кВ ф.3 от ТП-1029 </t>
  </si>
  <si>
    <t>для замены провода</t>
  </si>
  <si>
    <t>п. Забайкальский ул. Грибная 25 – 43, 24а, 33а, ул. Клюквенная 38 - 42 , ул. Малиновая 25 - 52</t>
  </si>
  <si>
    <t xml:space="preserve">РУ-0,4кВ ТП-253 </t>
  </si>
  <si>
    <t>для ошиновки р-0,4-ф.8 и заводки СИП</t>
  </si>
  <si>
    <t>ул. Монтажная 1а, 1в, 1б, ул. Серова 2, ул. Сиреневая 1-29, ул. Монтажная 2-18, ул. Янтуева 18, ул. Березовая 1а, 6А</t>
  </si>
  <si>
    <t xml:space="preserve">РУ-10/0,4 кВ ТП-1305 (ТП-1327) </t>
  </si>
  <si>
    <t>для текущий ремонт</t>
  </si>
  <si>
    <t>ул. Конечная 4, 7, 10, 7, 8, 8а, 6.</t>
  </si>
  <si>
    <t xml:space="preserve">ПС БЦС 2 С.Ш-10кВ (ТП-2625) </t>
  </si>
  <si>
    <t>ул. Батоническая, 71в (производственная база)</t>
  </si>
  <si>
    <t xml:space="preserve">ПС Мясокомбинат яч.15 </t>
  </si>
  <si>
    <t>для проф. Восстановления</t>
  </si>
  <si>
    <t>ул. Крылова 1-17, ул. Пермская 2-47, ул. Тулаева 63-119, ул. Уфимская 1-19, ул. Лебедева 22 – 113, ул. Успенского 1 – 54, ул. Безымянная 1 – 15, ул. Талецкая 1-15, ул. Таёжная 54 – 112, Детприемник по Ул. 502 км 125,  ул.  Ключевская 43 Сад «Энергетик», скважина №5 (Водоканал), СТ «Удинский», СНТ «Вишня», «Вишня-2», ООО "Авторынок" ул. Тулаева 112, ООО Хлебушек, ПГСК №252, ООО "ЛОТОС", ООО Промгражданстрой, АО Сельстроикомплект.</t>
  </si>
  <si>
    <t xml:space="preserve">ВЛ-10 кВ ф.4 РП ЦВМ </t>
  </si>
  <si>
    <t xml:space="preserve">ул. Дачи Писателей «Верхняя Березовка», ДНТ "Лесное", п/л "Зорька Верхняя Березовка, ИП Норбоев М.Ц.,МРО Духовный центр "Боо мургэл", г. Дрязговитая. сотовые вышки «МТС», «Теле-2», «Мегафон», Метеопост ООО "Бурятрегионавтодор"  </t>
  </si>
  <si>
    <t xml:space="preserve">ВЛ-6кВ ф.1 ПС «Дивизионная» </t>
  </si>
  <si>
    <t>Школа №58, Дом культуры по ул. Дивизионная 12, Котельная по ул. Батарейная, водоналивная будка, кладбище на стеклозаводе, ул. Ижевская, ул. Батарейная, Школьный пер. 9-68, ул. Гарнизонная 1-60, ул. Нерченская 2-6, ул. Пантонная 1-10, ул. Железнодорожная 1-3, ул. Армейская 2-5, ул. Дарасунская 1-19, ул. Огневая 1-12, ул. Войсковая 25, ул. Интернациональная 10-43, ул. Ратная 2-11, ул. Березовская 1-2, ул. Сотниковская 1-23, ул. Тухачевского 1-14, ул. Черемховская 1-14, ул. Начинская 1-16.</t>
  </si>
  <si>
    <t xml:space="preserve">ВЛ-10кВ Ф.4 РП ЦВМ </t>
  </si>
  <si>
    <t>г. Дрязговитая</t>
  </si>
  <si>
    <t xml:space="preserve">ВЛ-10кВ ф.7 ПС «Гурульба» </t>
  </si>
  <si>
    <t>для замены РТП-1622, регулировка СЯ-136</t>
  </si>
  <si>
    <t xml:space="preserve">ул. Юбилейная 27-62, ул. Луговая 1 - 28, ул. Можайская 7-22, ул. Орлиная1 - 18, ул. Подгорная 5 - 23, ул. Ноябрьская 26, ул. Осенняя 30, ул. Державная 2-56, ул. Песочная 36, 40, ул. Икатская 5, ул. Мраморная 10, 31, ул. Рощинская 2,14,15, ул. Полянская 3, 12, ул. Радужная 2, 8, 24, 25, ул. Крылатая 6-23, амбулатория филиал Поликлиника.№1, ул. Акшинская 5/2,  ул. 40 лет Победы 1 - 10, ул. Кооперативная 1 -8,  ул. Осенняя 2-10, ул. Трудовая 1-21, ул. Алтачейская 11-17, ул. Международная  1-28, ул. Гэгэтуйская 2-26, ул. Песочная 1-14, ул. Охотская, 1-13, ул. Деловая, 1-93, ул. Смоленская, 1-26, ул. Правды, 1-22     </t>
  </si>
  <si>
    <t xml:space="preserve">ЛЭП-35кВ ЗДС-3038 </t>
  </si>
  <si>
    <t>для работ по заявке ЦЭС</t>
  </si>
  <si>
    <t>ул. Каменная 1-79, 28а, 40б, 40а, 67а., СНТ Зенит</t>
  </si>
  <si>
    <t>Информация о планируемых отключениях в сетях ПО ГЭС, ЦЭС в период с 19 по 23  августа 2024 года</t>
  </si>
  <si>
    <t>19,20,22.08.2024</t>
  </si>
  <si>
    <t>22,23.08.2024</t>
  </si>
  <si>
    <t xml:space="preserve">  09-00 - 17-00</t>
  </si>
  <si>
    <t xml:space="preserve">  09-00 - 19-00 </t>
  </si>
  <si>
    <t xml:space="preserve">  06-00 - 17-00 </t>
  </si>
  <si>
    <t xml:space="preserve">  08-00 - 20-00 </t>
  </si>
  <si>
    <t>Октябрьский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</si>
</sst>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65" zoomScaleNormal="65" zoomScaleSheetLayoutView="75" zoomScalePageLayoutView="75" workbookViewId="0">
      <selection activeCell="G15" sqref="G15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24.5703125" style="19" customWidth="1"/>
    <col min="8" max="8" width="26.28515625" style="6" customWidth="1"/>
    <col min="9" max="9" width="91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3" t="s">
        <v>54</v>
      </c>
      <c r="C2" s="23"/>
      <c r="D2" s="23"/>
      <c r="E2" s="23"/>
      <c r="F2" s="23"/>
      <c r="G2" s="23"/>
      <c r="H2" s="23"/>
      <c r="I2" s="23"/>
    </row>
    <row r="3" spans="1:9" ht="39.75" customHeight="1" x14ac:dyDescent="0.3">
      <c r="E3" s="25" t="s">
        <v>12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3" t="s">
        <v>6</v>
      </c>
      <c r="F5" s="5" t="s">
        <v>7</v>
      </c>
      <c r="G5" s="16" t="s">
        <v>8</v>
      </c>
      <c r="H5" s="5" t="s">
        <v>9</v>
      </c>
      <c r="I5" s="9" t="s">
        <v>10</v>
      </c>
    </row>
    <row r="6" spans="1:9" s="10" customFormat="1" ht="52.5" customHeight="1" x14ac:dyDescent="0.3">
      <c r="A6" s="11">
        <v>1</v>
      </c>
      <c r="B6" s="4" t="str">
        <f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22" t="s">
        <v>25</v>
      </c>
      <c r="D6" s="22" t="s">
        <v>17</v>
      </c>
      <c r="E6" s="18">
        <v>45523</v>
      </c>
      <c r="F6" s="22" t="s">
        <v>21</v>
      </c>
      <c r="G6" s="17" t="s">
        <v>13</v>
      </c>
      <c r="H6" s="22" t="s">
        <v>16</v>
      </c>
      <c r="I6" s="21" t="s">
        <v>26</v>
      </c>
    </row>
    <row r="7" spans="1:9" ht="117" customHeight="1" x14ac:dyDescent="0.25">
      <c r="A7" s="14">
        <f>A6+1</f>
        <v>2</v>
      </c>
      <c r="B7" s="4" t="str">
        <f t="shared" ref="B7:B18" si="0"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Железнодорожный РЭС</v>
      </c>
      <c r="C7" s="22" t="s">
        <v>27</v>
      </c>
      <c r="D7" s="22" t="s">
        <v>15</v>
      </c>
      <c r="E7" s="18">
        <v>45523</v>
      </c>
      <c r="F7" s="22" t="s">
        <v>57</v>
      </c>
      <c r="G7" s="20" t="s">
        <v>14</v>
      </c>
      <c r="H7" s="22" t="s">
        <v>16</v>
      </c>
      <c r="I7" s="21" t="s">
        <v>18</v>
      </c>
    </row>
    <row r="8" spans="1:9" s="13" customFormat="1" ht="94.5" customHeight="1" x14ac:dyDescent="0.25">
      <c r="A8" s="15">
        <f t="shared" ref="A8:A18" si="1">A7+1</f>
        <v>3</v>
      </c>
      <c r="B8" s="4" t="str">
        <f t="shared" si="0"/>
        <v>ПО ГЭС, Октябрьский РЭС</v>
      </c>
      <c r="C8" s="22" t="s">
        <v>28</v>
      </c>
      <c r="D8" s="22" t="s">
        <v>29</v>
      </c>
      <c r="E8" s="18" t="s">
        <v>55</v>
      </c>
      <c r="F8" s="22" t="s">
        <v>57</v>
      </c>
      <c r="G8" s="17" t="s">
        <v>61</v>
      </c>
      <c r="H8" s="22" t="s">
        <v>16</v>
      </c>
      <c r="I8" s="21" t="s">
        <v>30</v>
      </c>
    </row>
    <row r="9" spans="1:9" ht="56.25" customHeight="1" x14ac:dyDescent="0.25">
      <c r="A9" s="22">
        <f t="shared" si="1"/>
        <v>4</v>
      </c>
      <c r="B9" s="4" t="str">
        <f t="shared" si="0"/>
        <v>ПО ГЭС, Железнодорожный РЭС</v>
      </c>
      <c r="C9" s="22" t="s">
        <v>31</v>
      </c>
      <c r="D9" s="22" t="s">
        <v>32</v>
      </c>
      <c r="E9" s="18">
        <v>45524</v>
      </c>
      <c r="F9" s="22" t="s">
        <v>57</v>
      </c>
      <c r="G9" s="20" t="s">
        <v>14</v>
      </c>
      <c r="H9" s="22" t="s">
        <v>16</v>
      </c>
      <c r="I9" s="21" t="s">
        <v>33</v>
      </c>
    </row>
    <row r="10" spans="1:9" ht="37.5" x14ac:dyDescent="0.25">
      <c r="A10" s="22">
        <f t="shared" si="1"/>
        <v>5</v>
      </c>
      <c r="B10" s="4" t="str">
        <f t="shared" si="0"/>
        <v>ПО ГЭС, Октябрьский РЭС</v>
      </c>
      <c r="C10" s="22" t="s">
        <v>34</v>
      </c>
      <c r="D10" s="22" t="s">
        <v>35</v>
      </c>
      <c r="E10" s="18">
        <v>45524</v>
      </c>
      <c r="F10" s="22" t="s">
        <v>58</v>
      </c>
      <c r="G10" s="17" t="s">
        <v>61</v>
      </c>
      <c r="H10" s="22" t="s">
        <v>16</v>
      </c>
      <c r="I10" s="21" t="s">
        <v>36</v>
      </c>
    </row>
    <row r="11" spans="1:9" ht="37.5" x14ac:dyDescent="0.25">
      <c r="A11" s="22">
        <f t="shared" si="1"/>
        <v>6</v>
      </c>
      <c r="B11" s="4" t="str">
        <f t="shared" si="0"/>
        <v>ПО ГЭС, Железнодорожный РЭС</v>
      </c>
      <c r="C11" s="22" t="s">
        <v>37</v>
      </c>
      <c r="D11" s="22" t="s">
        <v>20</v>
      </c>
      <c r="E11" s="18">
        <v>45524</v>
      </c>
      <c r="F11" s="22" t="s">
        <v>24</v>
      </c>
      <c r="G11" s="20" t="s">
        <v>14</v>
      </c>
      <c r="H11" s="22" t="s">
        <v>16</v>
      </c>
      <c r="I11" s="21" t="s">
        <v>38</v>
      </c>
    </row>
    <row r="12" spans="1:9" ht="131.25" x14ac:dyDescent="0.25">
      <c r="A12" s="22">
        <f t="shared" si="1"/>
        <v>7</v>
      </c>
      <c r="B12" s="4" t="str">
        <f t="shared" si="0"/>
        <v>ПО ГЭС, Октябрьский РЭС</v>
      </c>
      <c r="C12" s="22" t="s">
        <v>39</v>
      </c>
      <c r="D12" s="22" t="s">
        <v>40</v>
      </c>
      <c r="E12" s="18">
        <v>45524</v>
      </c>
      <c r="F12" s="22" t="s">
        <v>59</v>
      </c>
      <c r="G12" s="17" t="s">
        <v>61</v>
      </c>
      <c r="H12" s="22" t="s">
        <v>16</v>
      </c>
      <c r="I12" s="21" t="s">
        <v>41</v>
      </c>
    </row>
    <row r="13" spans="1:9" ht="75" x14ac:dyDescent="0.25">
      <c r="A13" s="22">
        <f t="shared" si="1"/>
        <v>8</v>
      </c>
      <c r="B13" s="4" t="str">
        <f t="shared" si="0"/>
        <v>ПО ГЭС, Железнодорожный РЭС</v>
      </c>
      <c r="C13" s="22" t="s">
        <v>42</v>
      </c>
      <c r="D13" s="22" t="s">
        <v>17</v>
      </c>
      <c r="E13" s="18">
        <v>45526</v>
      </c>
      <c r="F13" s="22" t="s">
        <v>23</v>
      </c>
      <c r="G13" s="20" t="s">
        <v>14</v>
      </c>
      <c r="H13" s="22" t="s">
        <v>16</v>
      </c>
      <c r="I13" s="21" t="s">
        <v>43</v>
      </c>
    </row>
    <row r="14" spans="1:9" ht="150" x14ac:dyDescent="0.25">
      <c r="A14" s="22">
        <f t="shared" si="1"/>
        <v>9</v>
      </c>
      <c r="B14" s="4" t="str">
        <f t="shared" si="0"/>
        <v>ПО ГЭС, Советский РЭС</v>
      </c>
      <c r="C14" s="22" t="s">
        <v>44</v>
      </c>
      <c r="D14" s="22" t="s">
        <v>17</v>
      </c>
      <c r="E14" s="18" t="s">
        <v>56</v>
      </c>
      <c r="F14" s="22" t="s">
        <v>21</v>
      </c>
      <c r="G14" s="17" t="s">
        <v>13</v>
      </c>
      <c r="H14" s="22" t="s">
        <v>16</v>
      </c>
      <c r="I14" s="21" t="s">
        <v>45</v>
      </c>
    </row>
    <row r="15" spans="1:9" ht="37.5" x14ac:dyDescent="0.25">
      <c r="A15" s="22">
        <f t="shared" si="1"/>
        <v>10</v>
      </c>
      <c r="B15" s="4" t="str">
        <f t="shared" si="0"/>
        <v>ПО ГЭС, Октябрьский РЭС</v>
      </c>
      <c r="C15" s="22" t="s">
        <v>19</v>
      </c>
      <c r="D15" s="22" t="s">
        <v>29</v>
      </c>
      <c r="E15" s="18">
        <v>45527</v>
      </c>
      <c r="F15" s="22" t="s">
        <v>23</v>
      </c>
      <c r="G15" s="17" t="s">
        <v>61</v>
      </c>
      <c r="H15" s="22" t="s">
        <v>16</v>
      </c>
      <c r="I15" s="21" t="s">
        <v>30</v>
      </c>
    </row>
    <row r="16" spans="1:9" ht="37.5" x14ac:dyDescent="0.25">
      <c r="A16" s="22">
        <f t="shared" si="1"/>
        <v>11</v>
      </c>
      <c r="B16" s="4" t="str">
        <f t="shared" si="0"/>
        <v>ПО ГЭС, Железнодорожный РЭС</v>
      </c>
      <c r="C16" s="22" t="s">
        <v>46</v>
      </c>
      <c r="D16" s="22" t="s">
        <v>17</v>
      </c>
      <c r="E16" s="18">
        <v>45527</v>
      </c>
      <c r="F16" s="22" t="s">
        <v>22</v>
      </c>
      <c r="G16" s="20" t="s">
        <v>14</v>
      </c>
      <c r="H16" s="22" t="s">
        <v>16</v>
      </c>
      <c r="I16" s="21" t="s">
        <v>47</v>
      </c>
    </row>
    <row r="17" spans="1:9" ht="168.75" x14ac:dyDescent="0.25">
      <c r="A17" s="22">
        <f t="shared" si="1"/>
        <v>12</v>
      </c>
      <c r="B17" s="4" t="str">
        <f t="shared" si="0"/>
        <v>ПО ГЭС, Советский РЭС</v>
      </c>
      <c r="C17" s="22" t="s">
        <v>48</v>
      </c>
      <c r="D17" s="22" t="s">
        <v>49</v>
      </c>
      <c r="E17" s="18">
        <v>45527</v>
      </c>
      <c r="F17" s="22" t="s">
        <v>22</v>
      </c>
      <c r="G17" s="17" t="s">
        <v>13</v>
      </c>
      <c r="H17" s="22" t="s">
        <v>16</v>
      </c>
      <c r="I17" s="21" t="s">
        <v>50</v>
      </c>
    </row>
    <row r="18" spans="1:9" ht="37.5" x14ac:dyDescent="0.25">
      <c r="A18" s="22">
        <f t="shared" si="1"/>
        <v>13</v>
      </c>
      <c r="B18" s="4" t="str">
        <f t="shared" si="0"/>
        <v>ПО ГЭС, Советский РЭС</v>
      </c>
      <c r="C18" s="22" t="s">
        <v>51</v>
      </c>
      <c r="D18" s="22" t="s">
        <v>52</v>
      </c>
      <c r="E18" s="18">
        <v>45527</v>
      </c>
      <c r="F18" s="22" t="s">
        <v>60</v>
      </c>
      <c r="G18" s="17" t="s">
        <v>13</v>
      </c>
      <c r="H18" s="22" t="s">
        <v>16</v>
      </c>
      <c r="I18" s="21" t="s">
        <v>53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11" priority="54"/>
  </conditionalFormatting>
  <conditionalFormatting sqref="C6">
    <cfRule type="duplicateValues" dxfId="10" priority="242"/>
  </conditionalFormatting>
  <conditionalFormatting sqref="C6:C11">
    <cfRule type="duplicateValues" dxfId="9" priority="346"/>
  </conditionalFormatting>
  <conditionalFormatting sqref="C6:C7">
    <cfRule type="duplicateValues" dxfId="8" priority="423"/>
    <cfRule type="duplicateValues" dxfId="7" priority="424"/>
  </conditionalFormatting>
  <conditionalFormatting sqref="C6:C10">
    <cfRule type="duplicateValues" dxfId="6" priority="427"/>
  </conditionalFormatting>
  <conditionalFormatting sqref="C6:C12">
    <cfRule type="duplicateValues" dxfId="5" priority="472"/>
  </conditionalFormatting>
  <conditionalFormatting sqref="C6:C9">
    <cfRule type="duplicateValues" dxfId="4" priority="503"/>
  </conditionalFormatting>
  <conditionalFormatting sqref="C6:C16">
    <cfRule type="duplicateValues" dxfId="3" priority="524"/>
    <cfRule type="duplicateValues" dxfId="2" priority="525"/>
  </conditionalFormatting>
  <conditionalFormatting sqref="C6:C18">
    <cfRule type="duplicateValues" dxfId="1" priority="528"/>
    <cfRule type="duplicateValues" dxfId="0" priority="529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2024-08-13T08:06:34Z</dcterms:modified>
</cp:coreProperties>
</file>