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35" windowWidth="18195" windowHeight="11565"/>
  </bookViews>
  <sheets>
    <sheet name="2014" sheetId="1" r:id="rId1"/>
  </sheets>
  <definedNames>
    <definedName name="_xlnm.Print_Area" localSheetId="0">'2014'!$A$99:$I$116</definedName>
  </definedNames>
  <calcPr calcId="145621"/>
</workbook>
</file>

<file path=xl/calcChain.xml><?xml version="1.0" encoding="utf-8"?>
<calcChain xmlns="http://schemas.openxmlformats.org/spreadsheetml/2006/main">
  <c r="H96" i="1" l="1"/>
  <c r="H93" i="1"/>
  <c r="H90" i="1"/>
  <c r="H87" i="1"/>
  <c r="H84" i="1"/>
  <c r="H83" i="1" s="1"/>
  <c r="H80" i="1"/>
  <c r="H77" i="1"/>
  <c r="H76" i="1"/>
  <c r="H73" i="1"/>
  <c r="H70" i="1"/>
  <c r="H69" i="1" s="1"/>
  <c r="H66" i="1"/>
  <c r="H63" i="1"/>
  <c r="H62" i="1"/>
  <c r="H59" i="1"/>
  <c r="H56" i="1"/>
  <c r="H55" i="1" s="1"/>
  <c r="H52" i="1"/>
  <c r="H49" i="1"/>
  <c r="H48" i="1"/>
  <c r="H45" i="1"/>
  <c r="H42" i="1"/>
  <c r="H41" i="1" s="1"/>
  <c r="H37" i="1"/>
  <c r="H33" i="1" s="1"/>
  <c r="H31" i="1" s="1"/>
</calcChain>
</file>

<file path=xl/sharedStrings.xml><?xml version="1.0" encoding="utf-8"?>
<sst xmlns="http://schemas.openxmlformats.org/spreadsheetml/2006/main" count="353" uniqueCount="170">
  <si>
    <t>П Р Е Д Л О Ж Е Н И Е</t>
  </si>
  <si>
    <t xml:space="preserve">      о размере цен (тарифов), долгосрочных параметров регулирования</t>
  </si>
  <si>
    <t>на 2014 год по Республике Бурятия</t>
  </si>
  <si>
    <t>Открытое акционерное общество "Читаэнергосбыт" (ОАО "Читаэнергосбыт)
территориальное подразделение "Энергосбыт Бурятии"</t>
  </si>
  <si>
    <t>Раздел 1. Информация об организации</t>
  </si>
  <si>
    <t>Полное наименование</t>
  </si>
  <si>
    <t>Открытое акционерное общество "Читаэнергосбыт"</t>
  </si>
  <si>
    <t>Сокращенное наименование</t>
  </si>
  <si>
    <t>ОАО "Читаэнергосбыт</t>
  </si>
  <si>
    <t>Место нахождения</t>
  </si>
  <si>
    <t>г. Чита, ул. Забайкальского Рабочего, 36</t>
  </si>
  <si>
    <t>Фактический адрес</t>
  </si>
  <si>
    <t>ИНН</t>
  </si>
  <si>
    <t>КПП</t>
  </si>
  <si>
    <t>Ф.И.О. руководителя</t>
  </si>
  <si>
    <t>Борисов Сергей Андреевич</t>
  </si>
  <si>
    <t>Адрес электронной почты</t>
  </si>
  <si>
    <t>delo@e-sbyt.ru</t>
  </si>
  <si>
    <t>Контактный телефон</t>
  </si>
  <si>
    <t xml:space="preserve"> +7(3022)23-33-99</t>
  </si>
  <si>
    <t>Факс</t>
  </si>
  <si>
    <t xml:space="preserve"> +7(3022)23-33-98</t>
  </si>
  <si>
    <t>Раздел 2. Основные показатели деятельности гарантирующих поставщиков</t>
  </si>
  <si>
    <t>N п/п</t>
  </si>
  <si>
    <t>Наименование показателей</t>
  </si>
  <si>
    <t>Единица измерения</t>
  </si>
  <si>
    <t>Фактические показатели за год, предшествующий базовому периоду</t>
  </si>
  <si>
    <t>Показатели, утвержденные на базовый период</t>
  </si>
  <si>
    <t>Предложения на расчетный период регулирования</t>
  </si>
  <si>
    <t>1.</t>
  </si>
  <si>
    <t>Объемы полезного отпуска электрической энергии - всего</t>
  </si>
  <si>
    <t>в том числе:</t>
  </si>
  <si>
    <t>1.1.</t>
  </si>
  <si>
    <t>населению и приравненным к нему категориям потребителей</t>
  </si>
  <si>
    <t>тыс. кВтч</t>
  </si>
  <si>
    <t>1.1.А</t>
  </si>
  <si>
    <t>в пределах социальной нормы</t>
  </si>
  <si>
    <t>первое полугодие</t>
  </si>
  <si>
    <t>второе полугодие</t>
  </si>
  <si>
    <t>1.1.Б</t>
  </si>
  <si>
    <t>сверх социальной нормы</t>
  </si>
  <si>
    <t>1.1.1.</t>
  </si>
  <si>
    <t>население, проживающее в городских населенных пунктах в домах, не оборудованных в установленном порядке стационарными электроплитами и (или) электроотопительными установками</t>
  </si>
  <si>
    <t>1.1.1.А</t>
  </si>
  <si>
    <t>1.1.1.Б</t>
  </si>
  <si>
    <t>1.1.2.</t>
  </si>
  <si>
    <t>население, проживающее в городских населенных пунктах в домах, оборудованных в установленном порядке стационарными электроплитами</t>
  </si>
  <si>
    <t>1.1.2.А</t>
  </si>
  <si>
    <t>1.1.2.Б</t>
  </si>
  <si>
    <t>1.1.3.</t>
  </si>
  <si>
    <t>население, проживающее в городских населенных пунктах в домах, оборудованных в установленном порядке стационарными электроотопительными установками</t>
  </si>
  <si>
    <t>1.1.3.А</t>
  </si>
  <si>
    <t>1.1.3.Б</t>
  </si>
  <si>
    <t>1.1.4.</t>
  </si>
  <si>
    <t>население, проживающее в городских населенных пунктах в домах, оборудованных в установленном порядке стационарными электроплитами и электроотопительными установками</t>
  </si>
  <si>
    <t>1.1.4.А</t>
  </si>
  <si>
    <t>1.1.4.Б</t>
  </si>
  <si>
    <t>1.1.5.</t>
  </si>
  <si>
    <t>население, проживающее в сельских населенных пунктах</t>
  </si>
  <si>
    <t>1.1.5.А</t>
  </si>
  <si>
    <t>1.1.5.Б</t>
  </si>
  <si>
    <t>1.1.6.</t>
  </si>
  <si>
    <t>потребители, приравненные к населению, - всего</t>
  </si>
  <si>
    <t>1.1.6.А</t>
  </si>
  <si>
    <t>1.1.6.Б</t>
  </si>
  <si>
    <t>1.2.</t>
  </si>
  <si>
    <t>потребителям, за исключением электрической энергии, поставляемой населению и приравненным к нему категориям потребителей и сетевым организациям</t>
  </si>
  <si>
    <t>менее 150 кВт</t>
  </si>
  <si>
    <t>от 150 кВт до 670 кВт</t>
  </si>
  <si>
    <t>от 670 кВт до 10 МВт</t>
  </si>
  <si>
    <t>не менее 10 МВт</t>
  </si>
  <si>
    <t>1.3.</t>
  </si>
  <si>
    <t>сетевым организациям, приобретающим электрическую энергию в целях компенсации потерь электрической энергии в сетях</t>
  </si>
  <si>
    <t>2.</t>
  </si>
  <si>
    <t>Количество обслуживаемых договоров - всего</t>
  </si>
  <si>
    <t>2.1.</t>
  </si>
  <si>
    <t>с населением и приравненными к нему категориями потребителей</t>
  </si>
  <si>
    <t>тыс. штук</t>
  </si>
  <si>
    <t>2.2.</t>
  </si>
  <si>
    <t>с потребителями, за исключением электрической энергии, поставляемой населению и приравненным к нему категориям потребителей и сетевым организациям</t>
  </si>
  <si>
    <t>2.3.</t>
  </si>
  <si>
    <t>с сетевыми организациями, приобретающими электрическую энергию в целях компенсации потерь электрической энергии в сетях</t>
  </si>
  <si>
    <t>3.</t>
  </si>
  <si>
    <t>Количество точек учета по обслуживаемым договорам - всего</t>
  </si>
  <si>
    <t>3.1.</t>
  </si>
  <si>
    <t>по населению и приравненными к нему категориями потребителей</t>
  </si>
  <si>
    <t>штук</t>
  </si>
  <si>
    <t>3.2.</t>
  </si>
  <si>
    <t>по потребителям, за исключением электрической энергии, поставляемой населению и приравненным к нему категориям потребителей и сетевым организациям</t>
  </si>
  <si>
    <t>4.</t>
  </si>
  <si>
    <t>Количество точек подключения</t>
  </si>
  <si>
    <t>5.</t>
  </si>
  <si>
    <t>Необходимая валовая выручка гарантирующего поставщика</t>
  </si>
  <si>
    <t>тыс. рублей</t>
  </si>
  <si>
    <t>6.</t>
  </si>
  <si>
    <t>Показатели численности персонала и фонда оплаты труда по регулируемым видам деятельности</t>
  </si>
  <si>
    <t>6.1.</t>
  </si>
  <si>
    <t>Среднесписочная численность персонала</t>
  </si>
  <si>
    <t>человек</t>
  </si>
  <si>
    <t>6.2.</t>
  </si>
  <si>
    <t>Среднемесячная заработная плата на одного работника</t>
  </si>
  <si>
    <t>тыс. рублей на человека</t>
  </si>
  <si>
    <t>6.3.</t>
  </si>
  <si>
    <t>Реквизиты отраслевого тарифного соглашения (дата утверждения, срок действия)</t>
  </si>
  <si>
    <t xml:space="preserve"> дата утверждение 18.03.2013, срок действия 2013-2015 гг.</t>
  </si>
  <si>
    <t>7.</t>
  </si>
  <si>
    <t>Проценты по обслуживанию кредитов</t>
  </si>
  <si>
    <t>8.</t>
  </si>
  <si>
    <t>Резерв по сомнительным долгам</t>
  </si>
  <si>
    <t>9.</t>
  </si>
  <si>
    <t>Необходимые расходы из прибыли</t>
  </si>
  <si>
    <t>10.</t>
  </si>
  <si>
    <t>Чистая прибыль (убыток)</t>
  </si>
  <si>
    <t>11.</t>
  </si>
  <si>
    <t>Рентабельность продаж (величина прибыли от продаж в каждом рубле выручки)</t>
  </si>
  <si>
    <t>процент</t>
  </si>
  <si>
    <t>12.</t>
  </si>
  <si>
    <t>Реквизиты инвестиционной программы (кем утверждена, дата утверждения, номер приказа или решения, электронный адрес размещения)</t>
  </si>
  <si>
    <t>Раздел 3. Цены (тарифы) по регулируемым видам деятельности организации</t>
  </si>
  <si>
    <t>1-е полугодие</t>
  </si>
  <si>
    <t>2-е полугодие</t>
  </si>
  <si>
    <t>Для организаций, относящихся к субъектам естественных монополий</t>
  </si>
  <si>
    <t>на услуги по оперативно-диспетчерскому управлению в электроэнергетике</t>
  </si>
  <si>
    <t>тариф на услуги по оперативно-диспетчерскому управлению в электроэнергетике в части управления технологическими режимами работы объектов электроэнергетики и энергопринимающих устройств потребителей электрической энергии, обеспечения функционирования технологической инфраструктуры оптового и розничных рынков, оказываемые открытым акционерным обществом "Системный оператор Единой энергетической системы"</t>
  </si>
  <si>
    <t>руб./МВт в мес.</t>
  </si>
  <si>
    <t>предельный максимальный уровень цен (тарифов) на услуги по оперативно-диспетчерскому управлению в электроэнергетике в части организации отбора исполнителей и оплаты услуг по обеспечению системной надежности, услуг по обеспечению вывода Единой энергетической системы России из аварийных ситуаций, услуг по формированию технологического резерва мощностей, оказываемых открытым акционерным обществом "Системный оператор Единой энергетической системы"</t>
  </si>
  <si>
    <t>руб./МВтч</t>
  </si>
  <si>
    <t>услуги по передаче электрической энергии (мощности)</t>
  </si>
  <si>
    <t>двухставочный тариф</t>
  </si>
  <si>
    <t>ставка на содержание сетей</t>
  </si>
  <si>
    <t>ставка на оплату технологического расхода (потерь)</t>
  </si>
  <si>
    <t>одноставочный тариф</t>
  </si>
  <si>
    <t>На услуги коммерческого оператора оптового рынка электрической энергии (мощности)</t>
  </si>
  <si>
    <t>Для гарантирующих поставщиков</t>
  </si>
  <si>
    <t>величина сбытовой надбавки для тарифной группы потребителей "население" и приравненных к нему категорий потребителей</t>
  </si>
  <si>
    <t>величина сбытовой надбавки для тарифной группы потребителей "сетевые организации, покупающие электрическую энергию для компенсации потерь электрической энергии"</t>
  </si>
  <si>
    <t>3.3.</t>
  </si>
  <si>
    <t>доходность продаж для прочих потребителей:</t>
  </si>
  <si>
    <t>Для генерирующих объектов</t>
  </si>
  <si>
    <t>4.1.</t>
  </si>
  <si>
    <t>цена на электрическую энергию</t>
  </si>
  <si>
    <t xml:space="preserve">руб./тыс.кВтч </t>
  </si>
  <si>
    <t>в том числе топливная составляющая</t>
  </si>
  <si>
    <t>4.2.</t>
  </si>
  <si>
    <t>цена на генерирующую мощность</t>
  </si>
  <si>
    <t>4.3.</t>
  </si>
  <si>
    <t>средний одноставочный тариф на тепловую энергию</t>
  </si>
  <si>
    <t>руб./Гкал</t>
  </si>
  <si>
    <t>4.3.1.</t>
  </si>
  <si>
    <t>одноставочный тариф на горячее водоснабжение</t>
  </si>
  <si>
    <t>4.3.2.</t>
  </si>
  <si>
    <t>тариф на отборный пар давлением:</t>
  </si>
  <si>
    <t>1,2 - 2,5 кг/кв.см.</t>
  </si>
  <si>
    <t>2,5 - 7,0 кг/кв.см.</t>
  </si>
  <si>
    <t>7,0 - 13,0 кг/кв.см.</t>
  </si>
  <si>
    <t>&gt; 13 кг/кв.см.</t>
  </si>
  <si>
    <t>4.3.3.</t>
  </si>
  <si>
    <t>тариф на острый и редуцированный пар</t>
  </si>
  <si>
    <t>4.4.</t>
  </si>
  <si>
    <t>двухставочный тариф на тепловую энергию</t>
  </si>
  <si>
    <t>4.4.1.</t>
  </si>
  <si>
    <t>ставка на содержание тепловой мощности</t>
  </si>
  <si>
    <t xml:space="preserve">руб./Гкал/ч в месяц </t>
  </si>
  <si>
    <t>4.4.2.</t>
  </si>
  <si>
    <t>тариф на тепловую энергию</t>
  </si>
  <si>
    <t>4.5.</t>
  </si>
  <si>
    <t>средний тариф на теплоноситель, в том числе:</t>
  </si>
  <si>
    <t>вода</t>
  </si>
  <si>
    <t>руб./куб. метра</t>
  </si>
  <si>
    <t>пар</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</si>
</sst>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
    <numFmt numFmtId="166" formatCode="#,##0.0"/>
  </numFmts>
  <fonts count="4" x14ac:knownFonts="1">
    <font>
      <sz val="11"/>
      <color theme="1"/>
      <name val="Calibri"/>
      <family val="2"/>
      <charset val="204"/>
      <scheme val="minor"/>
    </font>
    <font>
      <b/>
      <sz val="11"/>
      <color theme="1"/>
      <name val="Times New Roman"/>
      <family val="1"/>
      <charset val="204"/>
    </font>
    <font>
      <sz val="10"/>
      <color theme="1"/>
      <name val="Times New Roman"/>
      <family val="1"/>
      <charset val="204"/>
    </font>
    <font>
      <b/>
      <sz val="10"/>
      <color theme="1"/>
      <name val="Times New Roman"/>
      <family val="1"/>
      <charset val="204"/>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42">
    <xf numFmtId="0" fontId="0" fillId="0" borderId="0" xfId="0"/>
    <xf numFmtId="0" fontId="1" fillId="0" borderId="0" xfId="0" applyFont="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horizontal="left"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2" xfId="0" applyNumberFormat="1" applyFont="1" applyBorder="1" applyAlignment="1">
      <alignment horizontal="center" vertical="center" wrapText="1"/>
    </xf>
    <xf numFmtId="3" fontId="3" fillId="0" borderId="3" xfId="0" applyNumberFormat="1" applyFont="1" applyBorder="1" applyAlignment="1">
      <alignment horizontal="center" vertical="center" wrapText="1"/>
    </xf>
    <xf numFmtId="3" fontId="3" fillId="0" borderId="1" xfId="0" applyNumberFormat="1" applyFont="1" applyBorder="1" applyAlignment="1">
      <alignment horizontal="center" vertical="center" wrapText="1"/>
    </xf>
    <xf numFmtId="0" fontId="3" fillId="0" borderId="0" xfId="0" applyFont="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vertical="center" wrapText="1"/>
    </xf>
    <xf numFmtId="3" fontId="2" fillId="0" borderId="2" xfId="0" applyNumberFormat="1" applyFont="1" applyBorder="1" applyAlignment="1">
      <alignment horizontal="center" vertical="center" wrapText="1"/>
    </xf>
    <xf numFmtId="3" fontId="2" fillId="0" borderId="3" xfId="0" applyNumberFormat="1" applyFont="1" applyBorder="1" applyAlignment="1">
      <alignment horizontal="center" vertical="center" wrapText="1"/>
    </xf>
    <xf numFmtId="3" fontId="2" fillId="0" borderId="1" xfId="0" applyNumberFormat="1" applyFont="1" applyBorder="1" applyAlignment="1">
      <alignment horizontal="center" vertical="center" wrapText="1"/>
    </xf>
    <xf numFmtId="0" fontId="2" fillId="0" borderId="1" xfId="0" applyFont="1" applyBorder="1" applyAlignment="1">
      <alignment horizontal="left" vertical="center" wrapText="1" indent="1"/>
    </xf>
    <xf numFmtId="0" fontId="2" fillId="0" borderId="1" xfId="0" applyFont="1" applyBorder="1" applyAlignment="1">
      <alignment horizontal="left" vertical="center" wrapText="1" indent="2"/>
    </xf>
    <xf numFmtId="3" fontId="2" fillId="0" borderId="0" xfId="0" applyNumberFormat="1" applyFont="1" applyAlignment="1">
      <alignment horizontal="center" vertical="center" wrapText="1"/>
    </xf>
    <xf numFmtId="3" fontId="2" fillId="0" borderId="0" xfId="0" applyNumberFormat="1" applyFont="1" applyBorder="1" applyAlignment="1">
      <alignment vertical="center" wrapText="1"/>
    </xf>
    <xf numFmtId="0" fontId="2" fillId="0" borderId="0" xfId="0" applyFont="1" applyAlignment="1">
      <alignment vertical="center" wrapText="1"/>
    </xf>
    <xf numFmtId="0" fontId="2" fillId="0" borderId="1" xfId="0" applyFont="1" applyBorder="1" applyAlignment="1">
      <alignment horizontal="left" vertical="center" wrapText="1" indent="3"/>
    </xf>
    <xf numFmtId="164" fontId="3" fillId="0" borderId="2" xfId="0" applyNumberFormat="1" applyFont="1" applyFill="1" applyBorder="1" applyAlignment="1">
      <alignment horizontal="center" vertical="center" wrapText="1"/>
    </xf>
    <xf numFmtId="164" fontId="3" fillId="0" borderId="3" xfId="0" applyNumberFormat="1" applyFont="1" applyFill="1" applyBorder="1" applyAlignment="1">
      <alignment horizontal="center" vertical="center" wrapText="1"/>
    </xf>
    <xf numFmtId="3" fontId="2" fillId="0" borderId="2" xfId="0" applyNumberFormat="1" applyFont="1" applyFill="1" applyBorder="1" applyAlignment="1">
      <alignment horizontal="center" vertical="center" wrapText="1"/>
    </xf>
    <xf numFmtId="3" fontId="2" fillId="0" borderId="3" xfId="0" applyNumberFormat="1" applyFont="1" applyFill="1" applyBorder="1" applyAlignment="1">
      <alignment horizontal="center" vertical="center" wrapText="1"/>
    </xf>
    <xf numFmtId="164" fontId="2" fillId="0" borderId="2" xfId="0" applyNumberFormat="1" applyFont="1" applyFill="1" applyBorder="1" applyAlignment="1">
      <alignment horizontal="center" vertical="center" wrapText="1"/>
    </xf>
    <xf numFmtId="164" fontId="2" fillId="0" borderId="3" xfId="0" applyNumberFormat="1" applyFont="1" applyFill="1" applyBorder="1" applyAlignment="1">
      <alignment horizontal="center" vertical="center" wrapText="1"/>
    </xf>
    <xf numFmtId="164" fontId="2" fillId="0" borderId="2" xfId="0" applyNumberFormat="1" applyFont="1" applyBorder="1" applyAlignment="1">
      <alignment horizontal="center" vertical="center" wrapText="1"/>
    </xf>
    <xf numFmtId="164" fontId="2" fillId="0" borderId="3" xfId="0" applyNumberFormat="1" applyFont="1" applyBorder="1" applyAlignment="1">
      <alignment horizontal="center" vertical="center" wrapText="1"/>
    </xf>
    <xf numFmtId="3" fontId="3" fillId="0" borderId="2" xfId="0" applyNumberFormat="1" applyFont="1" applyFill="1" applyBorder="1" applyAlignment="1">
      <alignment horizontal="center" vertical="center" wrapText="1"/>
    </xf>
    <xf numFmtId="3" fontId="3" fillId="0" borderId="3" xfId="0" applyNumberFormat="1" applyFont="1" applyFill="1" applyBorder="1" applyAlignment="1">
      <alignment horizontal="center" vertical="center" wrapText="1"/>
    </xf>
    <xf numFmtId="165" fontId="3" fillId="0" borderId="2" xfId="0" applyNumberFormat="1" applyFont="1" applyBorder="1" applyAlignment="1">
      <alignment horizontal="center" vertical="center" wrapText="1"/>
    </xf>
    <xf numFmtId="165" fontId="3" fillId="0" borderId="3" xfId="0" applyNumberFormat="1" applyFont="1" applyBorder="1" applyAlignment="1">
      <alignment horizontal="center" vertical="center" wrapText="1"/>
    </xf>
    <xf numFmtId="166" fontId="3" fillId="0" borderId="1" xfId="0" applyNumberFormat="1"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2" fillId="0" borderId="1" xfId="0" applyFont="1" applyBorder="1" applyAlignment="1">
      <alignment horizontal="left" vertical="center" wrapText="1"/>
    </xf>
    <xf numFmtId="2" fontId="2" fillId="0" borderId="1" xfId="0" applyNumberFormat="1" applyFont="1" applyBorder="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4"/>
  <sheetViews>
    <sheetView tabSelected="1" topLeftCell="A97" zoomScaleNormal="100" zoomScaleSheetLayoutView="100" workbookViewId="0">
      <selection activeCell="H116" sqref="H116:I116"/>
    </sheetView>
  </sheetViews>
  <sheetFormatPr defaultRowHeight="12.75" x14ac:dyDescent="0.25"/>
  <cols>
    <col min="1" max="1" width="6.28515625" style="2" bestFit="1" customWidth="1"/>
    <col min="2" max="2" width="40" style="2" customWidth="1"/>
    <col min="3" max="3" width="12.85546875" style="2" customWidth="1"/>
    <col min="4" max="8" width="9.28515625" style="2" bestFit="1" customWidth="1"/>
    <col min="9" max="9" width="9.5703125" style="2" customWidth="1"/>
    <col min="10" max="10" width="10" style="2" bestFit="1" customWidth="1"/>
    <col min="11" max="12" width="11.42578125" style="2" bestFit="1" customWidth="1"/>
    <col min="13" max="14" width="10" style="2" bestFit="1" customWidth="1"/>
    <col min="15" max="16384" width="9.140625" style="2"/>
  </cols>
  <sheetData>
    <row r="1" spans="1:9" ht="14.25" x14ac:dyDescent="0.25">
      <c r="A1" s="1" t="s">
        <v>0</v>
      </c>
      <c r="B1" s="1"/>
      <c r="C1" s="1"/>
      <c r="D1" s="1"/>
      <c r="E1" s="1"/>
      <c r="F1" s="1"/>
      <c r="G1" s="1"/>
      <c r="H1" s="1"/>
      <c r="I1" s="1"/>
    </row>
    <row r="2" spans="1:9" ht="14.25" x14ac:dyDescent="0.25">
      <c r="A2" s="1" t="s">
        <v>1</v>
      </c>
      <c r="B2" s="1"/>
      <c r="C2" s="1"/>
      <c r="D2" s="1"/>
      <c r="E2" s="1"/>
      <c r="F2" s="1"/>
      <c r="G2" s="1"/>
      <c r="H2" s="1"/>
      <c r="I2" s="1"/>
    </row>
    <row r="3" spans="1:9" ht="14.25" x14ac:dyDescent="0.25">
      <c r="A3" s="1" t="s">
        <v>2</v>
      </c>
      <c r="B3" s="1"/>
      <c r="C3" s="1"/>
      <c r="D3" s="1"/>
      <c r="E3" s="1"/>
      <c r="F3" s="1"/>
      <c r="G3" s="1"/>
      <c r="H3" s="1"/>
      <c r="I3" s="1"/>
    </row>
    <row r="4" spans="1:9" ht="41.25" customHeight="1" x14ac:dyDescent="0.25">
      <c r="A4" s="1" t="s">
        <v>3</v>
      </c>
      <c r="B4" s="1"/>
      <c r="C4" s="1"/>
      <c r="D4" s="1"/>
      <c r="E4" s="1"/>
      <c r="F4" s="1"/>
      <c r="G4" s="1"/>
      <c r="H4" s="1"/>
      <c r="I4" s="1"/>
    </row>
    <row r="6" spans="1:9" ht="14.25" x14ac:dyDescent="0.25">
      <c r="A6" s="1" t="s">
        <v>4</v>
      </c>
      <c r="B6" s="1"/>
      <c r="C6" s="1"/>
      <c r="D6" s="1"/>
      <c r="E6" s="1"/>
      <c r="F6" s="1"/>
      <c r="G6" s="1"/>
      <c r="H6" s="1"/>
      <c r="I6" s="1"/>
    </row>
    <row r="8" spans="1:9" x14ac:dyDescent="0.25">
      <c r="B8" s="3" t="s">
        <v>5</v>
      </c>
      <c r="C8" s="4" t="s">
        <v>6</v>
      </c>
      <c r="D8" s="4"/>
      <c r="E8" s="4"/>
      <c r="F8" s="4"/>
      <c r="G8" s="4"/>
      <c r="H8" s="4"/>
      <c r="I8" s="4"/>
    </row>
    <row r="9" spans="1:9" x14ac:dyDescent="0.25">
      <c r="B9" s="3"/>
      <c r="C9" s="3"/>
      <c r="D9" s="3"/>
      <c r="E9" s="3"/>
      <c r="F9" s="3"/>
      <c r="G9" s="3"/>
      <c r="H9" s="3"/>
    </row>
    <row r="10" spans="1:9" ht="12.75" customHeight="1" x14ac:dyDescent="0.25">
      <c r="B10" s="3" t="s">
        <v>7</v>
      </c>
      <c r="C10" s="4" t="s">
        <v>8</v>
      </c>
      <c r="D10" s="4"/>
      <c r="E10" s="4"/>
      <c r="F10" s="4"/>
      <c r="G10" s="4"/>
      <c r="H10" s="4"/>
      <c r="I10" s="4"/>
    </row>
    <row r="11" spans="1:9" x14ac:dyDescent="0.25">
      <c r="B11" s="3"/>
      <c r="C11" s="3"/>
      <c r="D11" s="3"/>
      <c r="E11" s="3"/>
      <c r="F11" s="3"/>
      <c r="G11" s="3"/>
      <c r="H11" s="3"/>
    </row>
    <row r="12" spans="1:9" ht="12.75" customHeight="1" x14ac:dyDescent="0.25">
      <c r="B12" s="3" t="s">
        <v>9</v>
      </c>
      <c r="C12" s="4" t="s">
        <v>10</v>
      </c>
      <c r="D12" s="4"/>
      <c r="E12" s="4"/>
      <c r="F12" s="4"/>
      <c r="G12" s="4"/>
      <c r="H12" s="4"/>
      <c r="I12" s="4"/>
    </row>
    <row r="13" spans="1:9" x14ac:dyDescent="0.25">
      <c r="B13" s="3"/>
      <c r="C13" s="3"/>
      <c r="D13" s="3"/>
      <c r="E13" s="3"/>
      <c r="F13" s="3"/>
      <c r="G13" s="3"/>
      <c r="H13" s="3"/>
    </row>
    <row r="14" spans="1:9" ht="12.75" customHeight="1" x14ac:dyDescent="0.25">
      <c r="B14" s="3" t="s">
        <v>11</v>
      </c>
      <c r="C14" s="4" t="s">
        <v>10</v>
      </c>
      <c r="D14" s="4"/>
      <c r="E14" s="4"/>
      <c r="F14" s="4"/>
      <c r="G14" s="4"/>
      <c r="H14" s="4"/>
      <c r="I14" s="4"/>
    </row>
    <row r="15" spans="1:9" x14ac:dyDescent="0.25">
      <c r="B15" s="3"/>
      <c r="C15" s="3"/>
      <c r="D15" s="3"/>
      <c r="E15" s="3"/>
      <c r="F15" s="3"/>
      <c r="G15" s="3"/>
      <c r="H15" s="3"/>
    </row>
    <row r="16" spans="1:9" x14ac:dyDescent="0.25">
      <c r="B16" s="3" t="s">
        <v>12</v>
      </c>
      <c r="C16" s="4">
        <v>7536066430</v>
      </c>
      <c r="D16" s="4"/>
      <c r="E16" s="4"/>
      <c r="F16" s="4"/>
      <c r="G16" s="4"/>
      <c r="H16" s="4"/>
      <c r="I16" s="4"/>
    </row>
    <row r="17" spans="1:9" x14ac:dyDescent="0.25">
      <c r="B17" s="3"/>
      <c r="C17" s="3"/>
      <c r="D17" s="3"/>
      <c r="E17" s="3"/>
      <c r="F17" s="3"/>
      <c r="G17" s="3"/>
      <c r="H17" s="3"/>
    </row>
    <row r="18" spans="1:9" x14ac:dyDescent="0.25">
      <c r="B18" s="3" t="s">
        <v>13</v>
      </c>
      <c r="C18" s="4">
        <v>753601001</v>
      </c>
      <c r="D18" s="4"/>
      <c r="E18" s="4"/>
      <c r="F18" s="4"/>
      <c r="G18" s="4"/>
      <c r="H18" s="4"/>
      <c r="I18" s="4"/>
    </row>
    <row r="19" spans="1:9" x14ac:dyDescent="0.25">
      <c r="B19" s="3"/>
      <c r="C19" s="3"/>
      <c r="D19" s="3"/>
      <c r="E19" s="3"/>
      <c r="F19" s="3"/>
      <c r="G19" s="3"/>
      <c r="H19" s="3"/>
    </row>
    <row r="20" spans="1:9" ht="12.75" customHeight="1" x14ac:dyDescent="0.25">
      <c r="B20" s="3" t="s">
        <v>14</v>
      </c>
      <c r="C20" s="4" t="s">
        <v>15</v>
      </c>
      <c r="D20" s="4"/>
      <c r="E20" s="4"/>
      <c r="F20" s="4"/>
      <c r="G20" s="4"/>
      <c r="H20" s="4"/>
      <c r="I20" s="4"/>
    </row>
    <row r="21" spans="1:9" x14ac:dyDescent="0.25">
      <c r="B21" s="3"/>
      <c r="C21" s="4"/>
      <c r="D21" s="4"/>
      <c r="E21" s="4"/>
      <c r="F21" s="4"/>
      <c r="G21" s="4"/>
      <c r="H21" s="4"/>
      <c r="I21" s="4"/>
    </row>
    <row r="22" spans="1:9" ht="12.75" customHeight="1" x14ac:dyDescent="0.25">
      <c r="B22" s="3" t="s">
        <v>16</v>
      </c>
      <c r="C22" s="4" t="s">
        <v>17</v>
      </c>
      <c r="D22" s="4"/>
      <c r="E22" s="4"/>
      <c r="F22" s="4"/>
      <c r="G22" s="4"/>
      <c r="H22" s="4"/>
      <c r="I22" s="4"/>
    </row>
    <row r="23" spans="1:9" x14ac:dyDescent="0.25">
      <c r="B23" s="3"/>
      <c r="C23" s="3"/>
      <c r="D23" s="3"/>
      <c r="E23" s="3"/>
      <c r="F23" s="3"/>
      <c r="G23" s="3"/>
      <c r="H23" s="3"/>
    </row>
    <row r="24" spans="1:9" ht="12.75" customHeight="1" x14ac:dyDescent="0.25">
      <c r="B24" s="3" t="s">
        <v>18</v>
      </c>
      <c r="C24" s="4" t="s">
        <v>19</v>
      </c>
      <c r="D24" s="4"/>
      <c r="E24" s="4"/>
      <c r="F24" s="4"/>
      <c r="G24" s="4"/>
      <c r="H24" s="4"/>
      <c r="I24" s="4"/>
    </row>
    <row r="25" spans="1:9" x14ac:dyDescent="0.25">
      <c r="B25" s="3"/>
      <c r="C25" s="3"/>
      <c r="D25" s="3"/>
      <c r="E25" s="3"/>
      <c r="F25" s="3"/>
      <c r="G25" s="3"/>
      <c r="H25" s="3"/>
    </row>
    <row r="26" spans="1:9" ht="12.75" customHeight="1" x14ac:dyDescent="0.25">
      <c r="B26" s="3" t="s">
        <v>20</v>
      </c>
      <c r="C26" s="4" t="s">
        <v>21</v>
      </c>
      <c r="D26" s="4"/>
      <c r="E26" s="4"/>
      <c r="F26" s="4"/>
      <c r="G26" s="4"/>
      <c r="H26" s="4"/>
      <c r="I26" s="4"/>
    </row>
    <row r="28" spans="1:9" ht="14.25" x14ac:dyDescent="0.25">
      <c r="A28" s="1" t="s">
        <v>22</v>
      </c>
      <c r="B28" s="1"/>
      <c r="C28" s="1"/>
      <c r="D28" s="1"/>
      <c r="E28" s="1"/>
      <c r="F28" s="1"/>
      <c r="G28" s="1"/>
      <c r="H28" s="1"/>
      <c r="I28" s="1"/>
    </row>
    <row r="30" spans="1:9" ht="54.75" customHeight="1" x14ac:dyDescent="0.25">
      <c r="A30" s="5" t="s">
        <v>23</v>
      </c>
      <c r="B30" s="5" t="s">
        <v>24</v>
      </c>
      <c r="C30" s="5" t="s">
        <v>25</v>
      </c>
      <c r="D30" s="6" t="s">
        <v>26</v>
      </c>
      <c r="E30" s="7"/>
      <c r="F30" s="6" t="s">
        <v>27</v>
      </c>
      <c r="G30" s="7"/>
      <c r="H30" s="8" t="s">
        <v>28</v>
      </c>
      <c r="I30" s="8"/>
    </row>
    <row r="31" spans="1:9" s="13" customFormat="1" ht="25.5" x14ac:dyDescent="0.25">
      <c r="A31" s="5" t="s">
        <v>29</v>
      </c>
      <c r="B31" s="9" t="s">
        <v>30</v>
      </c>
      <c r="C31" s="5"/>
      <c r="D31" s="10"/>
      <c r="E31" s="11"/>
      <c r="F31" s="10"/>
      <c r="G31" s="11"/>
      <c r="H31" s="12">
        <f t="shared" ref="H31" si="0">H33+H83+H96</f>
        <v>3310920</v>
      </c>
      <c r="I31" s="12"/>
    </row>
    <row r="32" spans="1:9" x14ac:dyDescent="0.25">
      <c r="A32" s="14"/>
      <c r="B32" s="15" t="s">
        <v>31</v>
      </c>
      <c r="C32" s="14"/>
      <c r="D32" s="16"/>
      <c r="E32" s="17"/>
      <c r="F32" s="16"/>
      <c r="G32" s="17"/>
      <c r="H32" s="18"/>
      <c r="I32" s="18"/>
    </row>
    <row r="33" spans="1:13" s="13" customFormat="1" ht="25.5" x14ac:dyDescent="0.25">
      <c r="A33" s="5" t="s">
        <v>32</v>
      </c>
      <c r="B33" s="9" t="s">
        <v>33</v>
      </c>
      <c r="C33" s="5" t="s">
        <v>34</v>
      </c>
      <c r="D33" s="10"/>
      <c r="E33" s="11"/>
      <c r="F33" s="10"/>
      <c r="G33" s="11"/>
      <c r="H33" s="12">
        <f t="shared" ref="H33" si="1">H34+H37</f>
        <v>830000</v>
      </c>
      <c r="I33" s="12"/>
    </row>
    <row r="34" spans="1:13" x14ac:dyDescent="0.25">
      <c r="A34" s="14" t="s">
        <v>35</v>
      </c>
      <c r="B34" s="19" t="s">
        <v>36</v>
      </c>
      <c r="C34" s="14" t="s">
        <v>34</v>
      </c>
      <c r="D34" s="16"/>
      <c r="E34" s="17"/>
      <c r="F34" s="16"/>
      <c r="G34" s="17"/>
      <c r="H34" s="18"/>
      <c r="I34" s="18"/>
    </row>
    <row r="35" spans="1:13" x14ac:dyDescent="0.25">
      <c r="A35" s="14"/>
      <c r="B35" s="20" t="s">
        <v>37</v>
      </c>
      <c r="C35" s="14" t="s">
        <v>34</v>
      </c>
      <c r="D35" s="16"/>
      <c r="E35" s="17"/>
      <c r="F35" s="16"/>
      <c r="G35" s="17"/>
      <c r="H35" s="16"/>
      <c r="I35" s="17"/>
    </row>
    <row r="36" spans="1:13" x14ac:dyDescent="0.25">
      <c r="A36" s="14"/>
      <c r="B36" s="20" t="s">
        <v>38</v>
      </c>
      <c r="C36" s="14" t="s">
        <v>34</v>
      </c>
      <c r="D36" s="16"/>
      <c r="E36" s="17"/>
      <c r="F36" s="16"/>
      <c r="G36" s="17"/>
      <c r="H36" s="16"/>
      <c r="I36" s="17"/>
      <c r="J36" s="21"/>
      <c r="K36" s="21"/>
      <c r="L36" s="22"/>
      <c r="M36" s="22"/>
    </row>
    <row r="37" spans="1:13" x14ac:dyDescent="0.25">
      <c r="A37" s="14" t="s">
        <v>39</v>
      </c>
      <c r="B37" s="19" t="s">
        <v>40</v>
      </c>
      <c r="C37" s="14" t="s">
        <v>34</v>
      </c>
      <c r="D37" s="16"/>
      <c r="E37" s="17"/>
      <c r="F37" s="16"/>
      <c r="G37" s="17"/>
      <c r="H37" s="18">
        <f t="shared" ref="H37" si="2">H38+H39</f>
        <v>830000</v>
      </c>
      <c r="I37" s="18"/>
      <c r="L37" s="22"/>
      <c r="M37" s="22"/>
    </row>
    <row r="38" spans="1:13" x14ac:dyDescent="0.25">
      <c r="A38" s="14"/>
      <c r="B38" s="20" t="s">
        <v>37</v>
      </c>
      <c r="C38" s="14" t="s">
        <v>34</v>
      </c>
      <c r="D38" s="16"/>
      <c r="E38" s="17"/>
      <c r="F38" s="16"/>
      <c r="G38" s="17"/>
      <c r="H38" s="18">
        <v>414280</v>
      </c>
      <c r="I38" s="18"/>
      <c r="K38" s="23"/>
      <c r="L38" s="23"/>
    </row>
    <row r="39" spans="1:13" x14ac:dyDescent="0.25">
      <c r="A39" s="14"/>
      <c r="B39" s="20" t="s">
        <v>38</v>
      </c>
      <c r="C39" s="14" t="s">
        <v>34</v>
      </c>
      <c r="D39" s="16"/>
      <c r="E39" s="17"/>
      <c r="F39" s="16"/>
      <c r="G39" s="17"/>
      <c r="H39" s="18">
        <v>415720</v>
      </c>
      <c r="I39" s="18"/>
    </row>
    <row r="40" spans="1:13" x14ac:dyDescent="0.25">
      <c r="A40" s="14"/>
      <c r="B40" s="15" t="s">
        <v>31</v>
      </c>
      <c r="C40" s="14"/>
      <c r="D40" s="16"/>
      <c r="E40" s="17"/>
      <c r="F40" s="16"/>
      <c r="G40" s="17"/>
      <c r="H40" s="18"/>
      <c r="I40" s="18"/>
    </row>
    <row r="41" spans="1:13" ht="63.75" x14ac:dyDescent="0.25">
      <c r="A41" s="14" t="s">
        <v>41</v>
      </c>
      <c r="B41" s="19" t="s">
        <v>42</v>
      </c>
      <c r="C41" s="14" t="s">
        <v>34</v>
      </c>
      <c r="D41" s="16"/>
      <c r="E41" s="17"/>
      <c r="F41" s="16"/>
      <c r="G41" s="17"/>
      <c r="H41" s="18">
        <f t="shared" ref="H41" si="3">H42+H45</f>
        <v>0</v>
      </c>
      <c r="I41" s="18"/>
    </row>
    <row r="42" spans="1:13" x14ac:dyDescent="0.25">
      <c r="A42" s="14" t="s">
        <v>43</v>
      </c>
      <c r="B42" s="20" t="s">
        <v>36</v>
      </c>
      <c r="C42" s="14" t="s">
        <v>34</v>
      </c>
      <c r="D42" s="16"/>
      <c r="E42" s="17"/>
      <c r="F42" s="16"/>
      <c r="G42" s="17"/>
      <c r="H42" s="18">
        <f t="shared" ref="H42" si="4">H43+H44</f>
        <v>0</v>
      </c>
      <c r="I42" s="18"/>
    </row>
    <row r="43" spans="1:13" x14ac:dyDescent="0.25">
      <c r="A43" s="14"/>
      <c r="B43" s="24" t="s">
        <v>37</v>
      </c>
      <c r="C43" s="14" t="s">
        <v>34</v>
      </c>
      <c r="D43" s="16"/>
      <c r="E43" s="17"/>
      <c r="F43" s="16"/>
      <c r="G43" s="17"/>
      <c r="H43" s="18"/>
      <c r="I43" s="18"/>
    </row>
    <row r="44" spans="1:13" x14ac:dyDescent="0.25">
      <c r="A44" s="14"/>
      <c r="B44" s="24" t="s">
        <v>38</v>
      </c>
      <c r="C44" s="14" t="s">
        <v>34</v>
      </c>
      <c r="D44" s="16"/>
      <c r="E44" s="17"/>
      <c r="F44" s="16"/>
      <c r="G44" s="17"/>
      <c r="H44" s="18"/>
      <c r="I44" s="18"/>
      <c r="L44" s="21"/>
    </row>
    <row r="45" spans="1:13" x14ac:dyDescent="0.25">
      <c r="A45" s="14" t="s">
        <v>44</v>
      </c>
      <c r="B45" s="20" t="s">
        <v>40</v>
      </c>
      <c r="C45" s="14" t="s">
        <v>34</v>
      </c>
      <c r="D45" s="16"/>
      <c r="E45" s="17"/>
      <c r="F45" s="16"/>
      <c r="G45" s="17"/>
      <c r="H45" s="18">
        <f t="shared" ref="H45" si="5">H46+H47</f>
        <v>0</v>
      </c>
      <c r="I45" s="18"/>
    </row>
    <row r="46" spans="1:13" x14ac:dyDescent="0.25">
      <c r="A46" s="14"/>
      <c r="B46" s="24" t="s">
        <v>37</v>
      </c>
      <c r="C46" s="14" t="s">
        <v>34</v>
      </c>
      <c r="D46" s="16"/>
      <c r="E46" s="17"/>
      <c r="F46" s="16"/>
      <c r="G46" s="17"/>
      <c r="H46" s="18"/>
      <c r="I46" s="18"/>
    </row>
    <row r="47" spans="1:13" x14ac:dyDescent="0.25">
      <c r="A47" s="14"/>
      <c r="B47" s="24" t="s">
        <v>38</v>
      </c>
      <c r="C47" s="14" t="s">
        <v>34</v>
      </c>
      <c r="D47" s="16"/>
      <c r="E47" s="17"/>
      <c r="F47" s="16"/>
      <c r="G47" s="17"/>
      <c r="H47" s="18"/>
      <c r="I47" s="18"/>
      <c r="L47" s="21"/>
    </row>
    <row r="48" spans="1:13" ht="51" x14ac:dyDescent="0.25">
      <c r="A48" s="14" t="s">
        <v>45</v>
      </c>
      <c r="B48" s="19" t="s">
        <v>46</v>
      </c>
      <c r="C48" s="14" t="s">
        <v>34</v>
      </c>
      <c r="D48" s="16"/>
      <c r="E48" s="17"/>
      <c r="F48" s="16"/>
      <c r="G48" s="17"/>
      <c r="H48" s="18">
        <f t="shared" ref="H48" si="6">H49+H52</f>
        <v>0</v>
      </c>
      <c r="I48" s="18"/>
    </row>
    <row r="49" spans="1:9" x14ac:dyDescent="0.25">
      <c r="A49" s="14" t="s">
        <v>47</v>
      </c>
      <c r="B49" s="20" t="s">
        <v>36</v>
      </c>
      <c r="C49" s="14" t="s">
        <v>34</v>
      </c>
      <c r="D49" s="16"/>
      <c r="E49" s="17"/>
      <c r="F49" s="16"/>
      <c r="G49" s="17"/>
      <c r="H49" s="18">
        <f t="shared" ref="H49" si="7">H50+H51</f>
        <v>0</v>
      </c>
      <c r="I49" s="18"/>
    </row>
    <row r="50" spans="1:9" x14ac:dyDescent="0.25">
      <c r="A50" s="14"/>
      <c r="B50" s="24" t="s">
        <v>37</v>
      </c>
      <c r="C50" s="14" t="s">
        <v>34</v>
      </c>
      <c r="D50" s="16"/>
      <c r="E50" s="17"/>
      <c r="F50" s="16"/>
      <c r="G50" s="17"/>
      <c r="H50" s="18"/>
      <c r="I50" s="18"/>
    </row>
    <row r="51" spans="1:9" x14ac:dyDescent="0.25">
      <c r="A51" s="14"/>
      <c r="B51" s="24" t="s">
        <v>38</v>
      </c>
      <c r="C51" s="14" t="s">
        <v>34</v>
      </c>
      <c r="D51" s="16"/>
      <c r="E51" s="17"/>
      <c r="F51" s="16"/>
      <c r="G51" s="17"/>
      <c r="H51" s="18"/>
      <c r="I51" s="18"/>
    </row>
    <row r="52" spans="1:9" x14ac:dyDescent="0.25">
      <c r="A52" s="14" t="s">
        <v>48</v>
      </c>
      <c r="B52" s="20" t="s">
        <v>40</v>
      </c>
      <c r="C52" s="14" t="s">
        <v>34</v>
      </c>
      <c r="D52" s="16"/>
      <c r="E52" s="17"/>
      <c r="F52" s="16"/>
      <c r="G52" s="17"/>
      <c r="H52" s="18">
        <f t="shared" ref="H52" si="8">H53+H54</f>
        <v>0</v>
      </c>
      <c r="I52" s="18"/>
    </row>
    <row r="53" spans="1:9" x14ac:dyDescent="0.25">
      <c r="A53" s="14"/>
      <c r="B53" s="24" t="s">
        <v>37</v>
      </c>
      <c r="C53" s="14" t="s">
        <v>34</v>
      </c>
      <c r="D53" s="16"/>
      <c r="E53" s="17"/>
      <c r="F53" s="16"/>
      <c r="G53" s="17"/>
      <c r="H53" s="18"/>
      <c r="I53" s="18"/>
    </row>
    <row r="54" spans="1:9" x14ac:dyDescent="0.25">
      <c r="A54" s="14"/>
      <c r="B54" s="24" t="s">
        <v>38</v>
      </c>
      <c r="C54" s="14" t="s">
        <v>34</v>
      </c>
      <c r="D54" s="16"/>
      <c r="E54" s="17"/>
      <c r="F54" s="16"/>
      <c r="G54" s="17"/>
      <c r="H54" s="18"/>
      <c r="I54" s="18"/>
    </row>
    <row r="55" spans="1:9" ht="51" x14ac:dyDescent="0.25">
      <c r="A55" s="14" t="s">
        <v>49</v>
      </c>
      <c r="B55" s="19" t="s">
        <v>50</v>
      </c>
      <c r="C55" s="14" t="s">
        <v>34</v>
      </c>
      <c r="D55" s="16"/>
      <c r="E55" s="17"/>
      <c r="F55" s="16"/>
      <c r="G55" s="17"/>
      <c r="H55" s="18">
        <f t="shared" ref="H55" si="9">H56+H59</f>
        <v>0</v>
      </c>
      <c r="I55" s="18"/>
    </row>
    <row r="56" spans="1:9" x14ac:dyDescent="0.25">
      <c r="A56" s="14" t="s">
        <v>51</v>
      </c>
      <c r="B56" s="20" t="s">
        <v>36</v>
      </c>
      <c r="C56" s="14" t="s">
        <v>34</v>
      </c>
      <c r="D56" s="16"/>
      <c r="E56" s="17"/>
      <c r="F56" s="16"/>
      <c r="G56" s="17"/>
      <c r="H56" s="18">
        <f t="shared" ref="H56" si="10">H57+H58</f>
        <v>0</v>
      </c>
      <c r="I56" s="18"/>
    </row>
    <row r="57" spans="1:9" x14ac:dyDescent="0.25">
      <c r="A57" s="14"/>
      <c r="B57" s="24" t="s">
        <v>37</v>
      </c>
      <c r="C57" s="14" t="s">
        <v>34</v>
      </c>
      <c r="D57" s="16"/>
      <c r="E57" s="17"/>
      <c r="F57" s="16"/>
      <c r="G57" s="17"/>
      <c r="H57" s="18"/>
      <c r="I57" s="18"/>
    </row>
    <row r="58" spans="1:9" x14ac:dyDescent="0.25">
      <c r="A58" s="14"/>
      <c r="B58" s="24" t="s">
        <v>38</v>
      </c>
      <c r="C58" s="14" t="s">
        <v>34</v>
      </c>
      <c r="D58" s="16"/>
      <c r="E58" s="17"/>
      <c r="F58" s="16"/>
      <c r="G58" s="17"/>
      <c r="H58" s="18"/>
      <c r="I58" s="18"/>
    </row>
    <row r="59" spans="1:9" x14ac:dyDescent="0.25">
      <c r="A59" s="14" t="s">
        <v>52</v>
      </c>
      <c r="B59" s="20" t="s">
        <v>40</v>
      </c>
      <c r="C59" s="14" t="s">
        <v>34</v>
      </c>
      <c r="D59" s="16"/>
      <c r="E59" s="17"/>
      <c r="F59" s="16"/>
      <c r="G59" s="17"/>
      <c r="H59" s="18">
        <f t="shared" ref="H59" si="11">H60+H61</f>
        <v>0</v>
      </c>
      <c r="I59" s="18"/>
    </row>
    <row r="60" spans="1:9" x14ac:dyDescent="0.25">
      <c r="A60" s="14"/>
      <c r="B60" s="24" t="s">
        <v>37</v>
      </c>
      <c r="C60" s="14" t="s">
        <v>34</v>
      </c>
      <c r="D60" s="16"/>
      <c r="E60" s="17"/>
      <c r="F60" s="16"/>
      <c r="G60" s="17"/>
      <c r="H60" s="18"/>
      <c r="I60" s="18"/>
    </row>
    <row r="61" spans="1:9" x14ac:dyDescent="0.25">
      <c r="A61" s="14"/>
      <c r="B61" s="24" t="s">
        <v>38</v>
      </c>
      <c r="C61" s="14" t="s">
        <v>34</v>
      </c>
      <c r="D61" s="16"/>
      <c r="E61" s="17"/>
      <c r="F61" s="16"/>
      <c r="G61" s="17"/>
      <c r="H61" s="18"/>
      <c r="I61" s="18"/>
    </row>
    <row r="62" spans="1:9" ht="63.75" x14ac:dyDescent="0.25">
      <c r="A62" s="14" t="s">
        <v>53</v>
      </c>
      <c r="B62" s="19" t="s">
        <v>54</v>
      </c>
      <c r="C62" s="14" t="s">
        <v>34</v>
      </c>
      <c r="D62" s="16"/>
      <c r="E62" s="17"/>
      <c r="F62" s="16"/>
      <c r="G62" s="17"/>
      <c r="H62" s="18">
        <f t="shared" ref="H62" si="12">H63+H66</f>
        <v>0</v>
      </c>
      <c r="I62" s="18"/>
    </row>
    <row r="63" spans="1:9" x14ac:dyDescent="0.25">
      <c r="A63" s="14" t="s">
        <v>55</v>
      </c>
      <c r="B63" s="20" t="s">
        <v>36</v>
      </c>
      <c r="C63" s="14" t="s">
        <v>34</v>
      </c>
      <c r="D63" s="16"/>
      <c r="E63" s="17"/>
      <c r="F63" s="16"/>
      <c r="G63" s="17"/>
      <c r="H63" s="18">
        <f t="shared" ref="H63" si="13">H64+H65</f>
        <v>0</v>
      </c>
      <c r="I63" s="18"/>
    </row>
    <row r="64" spans="1:9" x14ac:dyDescent="0.25">
      <c r="A64" s="14"/>
      <c r="B64" s="24" t="s">
        <v>37</v>
      </c>
      <c r="C64" s="14" t="s">
        <v>34</v>
      </c>
      <c r="D64" s="16"/>
      <c r="E64" s="17"/>
      <c r="F64" s="16"/>
      <c r="G64" s="17"/>
      <c r="H64" s="18"/>
      <c r="I64" s="18"/>
    </row>
    <row r="65" spans="1:12" x14ac:dyDescent="0.25">
      <c r="A65" s="14"/>
      <c r="B65" s="24" t="s">
        <v>38</v>
      </c>
      <c r="C65" s="14" t="s">
        <v>34</v>
      </c>
      <c r="D65" s="16"/>
      <c r="E65" s="17"/>
      <c r="F65" s="16"/>
      <c r="G65" s="17"/>
      <c r="H65" s="18"/>
      <c r="I65" s="18"/>
    </row>
    <row r="66" spans="1:12" x14ac:dyDescent="0.25">
      <c r="A66" s="14" t="s">
        <v>56</v>
      </c>
      <c r="B66" s="20" t="s">
        <v>40</v>
      </c>
      <c r="C66" s="14" t="s">
        <v>34</v>
      </c>
      <c r="D66" s="16"/>
      <c r="E66" s="17"/>
      <c r="F66" s="16"/>
      <c r="G66" s="17"/>
      <c r="H66" s="18">
        <f t="shared" ref="H66" si="14">H67+H68</f>
        <v>0</v>
      </c>
      <c r="I66" s="18"/>
    </row>
    <row r="67" spans="1:12" x14ac:dyDescent="0.25">
      <c r="A67" s="14"/>
      <c r="B67" s="24" t="s">
        <v>37</v>
      </c>
      <c r="C67" s="14" t="s">
        <v>34</v>
      </c>
      <c r="D67" s="16"/>
      <c r="E67" s="17"/>
      <c r="F67" s="16"/>
      <c r="G67" s="17"/>
      <c r="H67" s="18"/>
      <c r="I67" s="18"/>
    </row>
    <row r="68" spans="1:12" x14ac:dyDescent="0.25">
      <c r="A68" s="14"/>
      <c r="B68" s="24" t="s">
        <v>38</v>
      </c>
      <c r="C68" s="14" t="s">
        <v>34</v>
      </c>
      <c r="D68" s="16"/>
      <c r="E68" s="17"/>
      <c r="F68" s="16"/>
      <c r="G68" s="17"/>
      <c r="H68" s="18"/>
      <c r="I68" s="18"/>
    </row>
    <row r="69" spans="1:12" ht="25.5" x14ac:dyDescent="0.25">
      <c r="A69" s="14" t="s">
        <v>57</v>
      </c>
      <c r="B69" s="19" t="s">
        <v>58</v>
      </c>
      <c r="C69" s="14" t="s">
        <v>34</v>
      </c>
      <c r="D69" s="16"/>
      <c r="E69" s="17"/>
      <c r="F69" s="16"/>
      <c r="G69" s="17"/>
      <c r="H69" s="18">
        <f t="shared" ref="H69" si="15">H70+H73</f>
        <v>0</v>
      </c>
      <c r="I69" s="18"/>
    </row>
    <row r="70" spans="1:12" x14ac:dyDescent="0.25">
      <c r="A70" s="14" t="s">
        <v>59</v>
      </c>
      <c r="B70" s="20" t="s">
        <v>36</v>
      </c>
      <c r="C70" s="14" t="s">
        <v>34</v>
      </c>
      <c r="D70" s="16"/>
      <c r="E70" s="17"/>
      <c r="F70" s="16"/>
      <c r="G70" s="17"/>
      <c r="H70" s="18">
        <f t="shared" ref="H70" si="16">H71+H72</f>
        <v>0</v>
      </c>
      <c r="I70" s="18"/>
    </row>
    <row r="71" spans="1:12" x14ac:dyDescent="0.25">
      <c r="A71" s="14"/>
      <c r="B71" s="24" t="s">
        <v>37</v>
      </c>
      <c r="C71" s="14" t="s">
        <v>34</v>
      </c>
      <c r="D71" s="16"/>
      <c r="E71" s="17"/>
      <c r="F71" s="16"/>
      <c r="G71" s="17"/>
      <c r="H71" s="18"/>
      <c r="I71" s="18"/>
    </row>
    <row r="72" spans="1:12" x14ac:dyDescent="0.25">
      <c r="A72" s="14"/>
      <c r="B72" s="24" t="s">
        <v>38</v>
      </c>
      <c r="C72" s="14" t="s">
        <v>34</v>
      </c>
      <c r="D72" s="16"/>
      <c r="E72" s="17"/>
      <c r="F72" s="16"/>
      <c r="G72" s="17"/>
      <c r="H72" s="18"/>
      <c r="I72" s="18"/>
      <c r="L72" s="21"/>
    </row>
    <row r="73" spans="1:12" x14ac:dyDescent="0.25">
      <c r="A73" s="14" t="s">
        <v>60</v>
      </c>
      <c r="B73" s="20" t="s">
        <v>40</v>
      </c>
      <c r="C73" s="14" t="s">
        <v>34</v>
      </c>
      <c r="D73" s="16"/>
      <c r="E73" s="17"/>
      <c r="F73" s="16"/>
      <c r="G73" s="17"/>
      <c r="H73" s="18">
        <f t="shared" ref="H73" si="17">H74+H75</f>
        <v>0</v>
      </c>
      <c r="I73" s="18"/>
      <c r="L73" s="21"/>
    </row>
    <row r="74" spans="1:12" x14ac:dyDescent="0.25">
      <c r="A74" s="14"/>
      <c r="B74" s="24" t="s">
        <v>37</v>
      </c>
      <c r="C74" s="14" t="s">
        <v>34</v>
      </c>
      <c r="D74" s="16"/>
      <c r="E74" s="17"/>
      <c r="F74" s="16"/>
      <c r="G74" s="17"/>
      <c r="H74" s="18"/>
      <c r="I74" s="18"/>
      <c r="L74" s="21"/>
    </row>
    <row r="75" spans="1:12" x14ac:dyDescent="0.25">
      <c r="A75" s="14"/>
      <c r="B75" s="24" t="s">
        <v>38</v>
      </c>
      <c r="C75" s="14" t="s">
        <v>34</v>
      </c>
      <c r="D75" s="16"/>
      <c r="E75" s="17"/>
      <c r="F75" s="16"/>
      <c r="G75" s="17"/>
      <c r="H75" s="18"/>
      <c r="I75" s="18"/>
      <c r="L75" s="21"/>
    </row>
    <row r="76" spans="1:12" ht="25.5" x14ac:dyDescent="0.25">
      <c r="A76" s="14" t="s">
        <v>61</v>
      </c>
      <c r="B76" s="19" t="s">
        <v>62</v>
      </c>
      <c r="C76" s="14" t="s">
        <v>34</v>
      </c>
      <c r="D76" s="16"/>
      <c r="E76" s="17"/>
      <c r="F76" s="16"/>
      <c r="G76" s="17"/>
      <c r="H76" s="18">
        <f t="shared" ref="H76" si="18">H77+H80</f>
        <v>0</v>
      </c>
      <c r="I76" s="18"/>
      <c r="L76" s="21"/>
    </row>
    <row r="77" spans="1:12" x14ac:dyDescent="0.25">
      <c r="A77" s="14" t="s">
        <v>63</v>
      </c>
      <c r="B77" s="20" t="s">
        <v>36</v>
      </c>
      <c r="C77" s="14" t="s">
        <v>34</v>
      </c>
      <c r="D77" s="16"/>
      <c r="E77" s="17"/>
      <c r="F77" s="16"/>
      <c r="G77" s="17"/>
      <c r="H77" s="18">
        <f t="shared" ref="H77" si="19">H78+H79</f>
        <v>0</v>
      </c>
      <c r="I77" s="18"/>
      <c r="L77" s="21"/>
    </row>
    <row r="78" spans="1:12" x14ac:dyDescent="0.25">
      <c r="A78" s="14"/>
      <c r="B78" s="24" t="s">
        <v>37</v>
      </c>
      <c r="C78" s="14" t="s">
        <v>34</v>
      </c>
      <c r="D78" s="16"/>
      <c r="E78" s="17"/>
      <c r="F78" s="16"/>
      <c r="G78" s="17"/>
      <c r="H78" s="18"/>
      <c r="I78" s="18"/>
      <c r="L78" s="21"/>
    </row>
    <row r="79" spans="1:12" x14ac:dyDescent="0.25">
      <c r="A79" s="14"/>
      <c r="B79" s="24" t="s">
        <v>38</v>
      </c>
      <c r="C79" s="14" t="s">
        <v>34</v>
      </c>
      <c r="D79" s="16"/>
      <c r="E79" s="17"/>
      <c r="F79" s="16"/>
      <c r="G79" s="17"/>
      <c r="H79" s="18"/>
      <c r="I79" s="18"/>
      <c r="L79" s="21"/>
    </row>
    <row r="80" spans="1:12" x14ac:dyDescent="0.25">
      <c r="A80" s="14" t="s">
        <v>64</v>
      </c>
      <c r="B80" s="20" t="s">
        <v>40</v>
      </c>
      <c r="C80" s="14" t="s">
        <v>34</v>
      </c>
      <c r="D80" s="16"/>
      <c r="E80" s="17"/>
      <c r="F80" s="16"/>
      <c r="G80" s="17"/>
      <c r="H80" s="18">
        <f t="shared" ref="H80" si="20">H81+H82</f>
        <v>0</v>
      </c>
      <c r="I80" s="18"/>
      <c r="L80" s="21"/>
    </row>
    <row r="81" spans="1:12" x14ac:dyDescent="0.25">
      <c r="A81" s="14"/>
      <c r="B81" s="24" t="s">
        <v>37</v>
      </c>
      <c r="C81" s="14" t="s">
        <v>34</v>
      </c>
      <c r="D81" s="16"/>
      <c r="E81" s="17"/>
      <c r="F81" s="16"/>
      <c r="G81" s="17"/>
      <c r="H81" s="18"/>
      <c r="I81" s="18"/>
      <c r="L81" s="21"/>
    </row>
    <row r="82" spans="1:12" x14ac:dyDescent="0.25">
      <c r="A82" s="14"/>
      <c r="B82" s="24" t="s">
        <v>38</v>
      </c>
      <c r="C82" s="14" t="s">
        <v>34</v>
      </c>
      <c r="D82" s="16"/>
      <c r="E82" s="17"/>
      <c r="F82" s="16"/>
      <c r="G82" s="17"/>
      <c r="H82" s="18"/>
      <c r="I82" s="18"/>
      <c r="L82" s="21"/>
    </row>
    <row r="83" spans="1:12" s="13" customFormat="1" ht="51" x14ac:dyDescent="0.25">
      <c r="A83" s="5" t="s">
        <v>65</v>
      </c>
      <c r="B83" s="9" t="s">
        <v>66</v>
      </c>
      <c r="C83" s="5" t="s">
        <v>34</v>
      </c>
      <c r="D83" s="10"/>
      <c r="E83" s="11"/>
      <c r="F83" s="10"/>
      <c r="G83" s="11"/>
      <c r="H83" s="12">
        <f t="shared" ref="H83" si="21">H84+H87+H90+H93</f>
        <v>1430977.4</v>
      </c>
      <c r="I83" s="12"/>
    </row>
    <row r="84" spans="1:12" x14ac:dyDescent="0.25">
      <c r="A84" s="14"/>
      <c r="B84" s="19" t="s">
        <v>67</v>
      </c>
      <c r="C84" s="14" t="s">
        <v>34</v>
      </c>
      <c r="D84" s="16"/>
      <c r="E84" s="17"/>
      <c r="F84" s="16"/>
      <c r="G84" s="17"/>
      <c r="H84" s="18">
        <f t="shared" ref="H84" si="22">H85+H86</f>
        <v>420854.04000000004</v>
      </c>
      <c r="I84" s="18"/>
    </row>
    <row r="85" spans="1:12" x14ac:dyDescent="0.25">
      <c r="A85" s="14"/>
      <c r="B85" s="20" t="s">
        <v>37</v>
      </c>
      <c r="C85" s="14" t="s">
        <v>34</v>
      </c>
      <c r="D85" s="16"/>
      <c r="E85" s="17"/>
      <c r="F85" s="16"/>
      <c r="G85" s="17"/>
      <c r="H85" s="18">
        <v>222666.6</v>
      </c>
      <c r="I85" s="18"/>
    </row>
    <row r="86" spans="1:12" x14ac:dyDescent="0.25">
      <c r="A86" s="14"/>
      <c r="B86" s="20" t="s">
        <v>38</v>
      </c>
      <c r="C86" s="14" t="s">
        <v>34</v>
      </c>
      <c r="D86" s="16"/>
      <c r="E86" s="17"/>
      <c r="F86" s="16"/>
      <c r="G86" s="17"/>
      <c r="H86" s="18">
        <v>198187.44</v>
      </c>
      <c r="I86" s="18"/>
    </row>
    <row r="87" spans="1:12" x14ac:dyDescent="0.25">
      <c r="A87" s="14"/>
      <c r="B87" s="19" t="s">
        <v>68</v>
      </c>
      <c r="C87" s="14" t="s">
        <v>34</v>
      </c>
      <c r="D87" s="16"/>
      <c r="E87" s="17"/>
      <c r="F87" s="16"/>
      <c r="G87" s="17"/>
      <c r="H87" s="18">
        <f t="shared" ref="H87" si="23">H88+H89</f>
        <v>636111.06000000006</v>
      </c>
      <c r="I87" s="18"/>
    </row>
    <row r="88" spans="1:12" x14ac:dyDescent="0.25">
      <c r="A88" s="14"/>
      <c r="B88" s="20" t="s">
        <v>37</v>
      </c>
      <c r="C88" s="14" t="s">
        <v>34</v>
      </c>
      <c r="D88" s="16"/>
      <c r="E88" s="17"/>
      <c r="F88" s="16"/>
      <c r="G88" s="17"/>
      <c r="H88" s="18">
        <v>338829.9</v>
      </c>
      <c r="I88" s="18"/>
    </row>
    <row r="89" spans="1:12" x14ac:dyDescent="0.25">
      <c r="A89" s="14"/>
      <c r="B89" s="20" t="s">
        <v>38</v>
      </c>
      <c r="C89" s="14" t="s">
        <v>34</v>
      </c>
      <c r="D89" s="16"/>
      <c r="E89" s="17"/>
      <c r="F89" s="16"/>
      <c r="G89" s="17"/>
      <c r="H89" s="18">
        <v>297281.15999999997</v>
      </c>
      <c r="I89" s="18"/>
    </row>
    <row r="90" spans="1:12" x14ac:dyDescent="0.25">
      <c r="A90" s="14"/>
      <c r="B90" s="19" t="s">
        <v>69</v>
      </c>
      <c r="C90" s="14" t="s">
        <v>34</v>
      </c>
      <c r="D90" s="16"/>
      <c r="E90" s="17"/>
      <c r="F90" s="16"/>
      <c r="G90" s="17"/>
      <c r="H90" s="18">
        <f t="shared" ref="H90" si="24">H91+H92</f>
        <v>256705.4</v>
      </c>
      <c r="I90" s="18"/>
    </row>
    <row r="91" spans="1:12" x14ac:dyDescent="0.25">
      <c r="A91" s="14"/>
      <c r="B91" s="20" t="s">
        <v>37</v>
      </c>
      <c r="C91" s="14" t="s">
        <v>34</v>
      </c>
      <c r="D91" s="16"/>
      <c r="E91" s="17"/>
      <c r="F91" s="16"/>
      <c r="G91" s="17"/>
      <c r="H91" s="18">
        <v>133033.4</v>
      </c>
      <c r="I91" s="18"/>
    </row>
    <row r="92" spans="1:12" x14ac:dyDescent="0.25">
      <c r="A92" s="14"/>
      <c r="B92" s="20" t="s">
        <v>38</v>
      </c>
      <c r="C92" s="14" t="s">
        <v>34</v>
      </c>
      <c r="D92" s="16"/>
      <c r="E92" s="17"/>
      <c r="F92" s="16"/>
      <c r="G92" s="17"/>
      <c r="H92" s="18">
        <v>123672</v>
      </c>
      <c r="I92" s="18"/>
    </row>
    <row r="93" spans="1:12" x14ac:dyDescent="0.25">
      <c r="A93" s="14"/>
      <c r="B93" s="19" t="s">
        <v>70</v>
      </c>
      <c r="C93" s="14" t="s">
        <v>34</v>
      </c>
      <c r="D93" s="16"/>
      <c r="E93" s="17"/>
      <c r="F93" s="16"/>
      <c r="G93" s="17"/>
      <c r="H93" s="18">
        <f t="shared" ref="H93" si="25">H94+H95</f>
        <v>117306.9</v>
      </c>
      <c r="I93" s="18"/>
    </row>
    <row r="94" spans="1:12" x14ac:dyDescent="0.25">
      <c r="A94" s="14"/>
      <c r="B94" s="20" t="s">
        <v>37</v>
      </c>
      <c r="C94" s="14" t="s">
        <v>34</v>
      </c>
      <c r="D94" s="16"/>
      <c r="E94" s="17"/>
      <c r="F94" s="16"/>
      <c r="G94" s="17"/>
      <c r="H94" s="18">
        <v>65223.6</v>
      </c>
      <c r="I94" s="18"/>
    </row>
    <row r="95" spans="1:12" x14ac:dyDescent="0.25">
      <c r="A95" s="14"/>
      <c r="B95" s="20" t="s">
        <v>38</v>
      </c>
      <c r="C95" s="14" t="s">
        <v>34</v>
      </c>
      <c r="D95" s="16"/>
      <c r="E95" s="17"/>
      <c r="F95" s="16"/>
      <c r="G95" s="17"/>
      <c r="H95" s="18">
        <v>52083.3</v>
      </c>
      <c r="I95" s="18"/>
    </row>
    <row r="96" spans="1:12" s="13" customFormat="1" ht="38.25" x14ac:dyDescent="0.25">
      <c r="A96" s="5" t="s">
        <v>71</v>
      </c>
      <c r="B96" s="9" t="s">
        <v>72</v>
      </c>
      <c r="C96" s="5" t="s">
        <v>34</v>
      </c>
      <c r="D96" s="10"/>
      <c r="E96" s="11"/>
      <c r="F96" s="10"/>
      <c r="G96" s="11"/>
      <c r="H96" s="12">
        <f t="shared" ref="H96" si="26">H97+H98</f>
        <v>1049942.6000000001</v>
      </c>
      <c r="I96" s="12"/>
    </row>
    <row r="97" spans="1:9" x14ac:dyDescent="0.25">
      <c r="A97" s="14"/>
      <c r="B97" s="19" t="s">
        <v>37</v>
      </c>
      <c r="C97" s="14" t="s">
        <v>34</v>
      </c>
      <c r="D97" s="16"/>
      <c r="E97" s="17"/>
      <c r="F97" s="16"/>
      <c r="G97" s="17"/>
      <c r="H97" s="18">
        <v>574620.30000000005</v>
      </c>
      <c r="I97" s="18"/>
    </row>
    <row r="98" spans="1:9" x14ac:dyDescent="0.25">
      <c r="A98" s="14"/>
      <c r="B98" s="19" t="s">
        <v>38</v>
      </c>
      <c r="C98" s="14" t="s">
        <v>34</v>
      </c>
      <c r="D98" s="16"/>
      <c r="E98" s="17"/>
      <c r="F98" s="16"/>
      <c r="G98" s="17"/>
      <c r="H98" s="18">
        <v>475322.3</v>
      </c>
      <c r="I98" s="18"/>
    </row>
    <row r="99" spans="1:9" s="13" customFormat="1" x14ac:dyDescent="0.25">
      <c r="A99" s="5" t="s">
        <v>73</v>
      </c>
      <c r="B99" s="9" t="s">
        <v>74</v>
      </c>
      <c r="C99" s="5"/>
      <c r="D99" s="25"/>
      <c r="E99" s="26"/>
      <c r="F99" s="25"/>
      <c r="G99" s="26"/>
      <c r="H99" s="16"/>
      <c r="I99" s="17"/>
    </row>
    <row r="100" spans="1:9" x14ac:dyDescent="0.25">
      <c r="A100" s="14"/>
      <c r="B100" s="15" t="s">
        <v>31</v>
      </c>
      <c r="C100" s="14"/>
      <c r="D100" s="27"/>
      <c r="E100" s="28"/>
      <c r="F100" s="27"/>
      <c r="G100" s="28"/>
      <c r="H100" s="16"/>
      <c r="I100" s="17"/>
    </row>
    <row r="101" spans="1:9" ht="25.5" x14ac:dyDescent="0.25">
      <c r="A101" s="14" t="s">
        <v>75</v>
      </c>
      <c r="B101" s="19" t="s">
        <v>76</v>
      </c>
      <c r="C101" s="14" t="s">
        <v>77</v>
      </c>
      <c r="D101" s="29"/>
      <c r="E101" s="30"/>
      <c r="F101" s="29"/>
      <c r="G101" s="30"/>
      <c r="H101" s="31">
        <v>337.214</v>
      </c>
      <c r="I101" s="32"/>
    </row>
    <row r="102" spans="1:9" ht="63.75" x14ac:dyDescent="0.25">
      <c r="A102" s="14" t="s">
        <v>78</v>
      </c>
      <c r="B102" s="19" t="s">
        <v>79</v>
      </c>
      <c r="C102" s="14" t="s">
        <v>77</v>
      </c>
      <c r="D102" s="29"/>
      <c r="E102" s="30"/>
      <c r="F102" s="29"/>
      <c r="G102" s="30"/>
      <c r="H102" s="31">
        <v>8.8859999999999992</v>
      </c>
      <c r="I102" s="32"/>
    </row>
    <row r="103" spans="1:9" x14ac:dyDescent="0.25">
      <c r="A103" s="14"/>
      <c r="B103" s="20" t="s">
        <v>67</v>
      </c>
      <c r="C103" s="14" t="s">
        <v>77</v>
      </c>
      <c r="D103" s="27"/>
      <c r="E103" s="28"/>
      <c r="F103" s="27"/>
      <c r="G103" s="28"/>
      <c r="H103" s="31">
        <v>8.2330000000000005</v>
      </c>
      <c r="I103" s="32"/>
    </row>
    <row r="104" spans="1:9" x14ac:dyDescent="0.25">
      <c r="A104" s="14"/>
      <c r="B104" s="20" t="s">
        <v>68</v>
      </c>
      <c r="C104" s="14" t="s">
        <v>77</v>
      </c>
      <c r="D104" s="27"/>
      <c r="E104" s="28"/>
      <c r="F104" s="27"/>
      <c r="G104" s="28"/>
      <c r="H104" s="31">
        <v>0.56999999999999995</v>
      </c>
      <c r="I104" s="32"/>
    </row>
    <row r="105" spans="1:9" x14ac:dyDescent="0.25">
      <c r="A105" s="14"/>
      <c r="B105" s="20" t="s">
        <v>69</v>
      </c>
      <c r="C105" s="14" t="s">
        <v>77</v>
      </c>
      <c r="D105" s="27"/>
      <c r="E105" s="28"/>
      <c r="F105" s="27"/>
      <c r="G105" s="28"/>
      <c r="H105" s="31">
        <v>8.1000000000000003E-2</v>
      </c>
      <c r="I105" s="32"/>
    </row>
    <row r="106" spans="1:9" x14ac:dyDescent="0.25">
      <c r="A106" s="14"/>
      <c r="B106" s="20" t="s">
        <v>70</v>
      </c>
      <c r="C106" s="14" t="s">
        <v>77</v>
      </c>
      <c r="D106" s="27"/>
      <c r="E106" s="28"/>
      <c r="F106" s="27"/>
      <c r="G106" s="28"/>
      <c r="H106" s="31">
        <v>2E-3</v>
      </c>
      <c r="I106" s="32"/>
    </row>
    <row r="107" spans="1:9" ht="51" x14ac:dyDescent="0.25">
      <c r="A107" s="14" t="s">
        <v>80</v>
      </c>
      <c r="B107" s="19" t="s">
        <v>81</v>
      </c>
      <c r="C107" s="14" t="s">
        <v>77</v>
      </c>
      <c r="D107" s="29"/>
      <c r="E107" s="30"/>
      <c r="F107" s="29"/>
      <c r="G107" s="30"/>
      <c r="H107" s="31">
        <v>2.1000000000000001E-2</v>
      </c>
      <c r="I107" s="32"/>
    </row>
    <row r="108" spans="1:9" s="13" customFormat="1" ht="25.5" x14ac:dyDescent="0.25">
      <c r="A108" s="5" t="s">
        <v>82</v>
      </c>
      <c r="B108" s="9" t="s">
        <v>83</v>
      </c>
      <c r="C108" s="5"/>
      <c r="D108" s="33"/>
      <c r="E108" s="34"/>
      <c r="F108" s="33"/>
      <c r="G108" s="34"/>
      <c r="H108" s="16"/>
      <c r="I108" s="17"/>
    </row>
    <row r="109" spans="1:9" x14ac:dyDescent="0.25">
      <c r="A109" s="14"/>
      <c r="B109" s="15" t="s">
        <v>31</v>
      </c>
      <c r="C109" s="14"/>
      <c r="D109" s="27"/>
      <c r="E109" s="28"/>
      <c r="F109" s="27"/>
      <c r="G109" s="28"/>
      <c r="H109" s="16"/>
      <c r="I109" s="17"/>
    </row>
    <row r="110" spans="1:9" ht="25.5" x14ac:dyDescent="0.25">
      <c r="A110" s="14" t="s">
        <v>84</v>
      </c>
      <c r="B110" s="19" t="s">
        <v>85</v>
      </c>
      <c r="C110" s="14" t="s">
        <v>86</v>
      </c>
      <c r="D110" s="27"/>
      <c r="E110" s="28"/>
      <c r="F110" s="27"/>
      <c r="G110" s="28"/>
      <c r="H110" s="16">
        <v>350647</v>
      </c>
      <c r="I110" s="17"/>
    </row>
    <row r="111" spans="1:9" ht="63.75" x14ac:dyDescent="0.25">
      <c r="A111" s="14" t="s">
        <v>87</v>
      </c>
      <c r="B111" s="19" t="s">
        <v>88</v>
      </c>
      <c r="C111" s="14" t="s">
        <v>86</v>
      </c>
      <c r="D111" s="27"/>
      <c r="E111" s="28"/>
      <c r="F111" s="27"/>
      <c r="G111" s="28"/>
      <c r="H111" s="16">
        <v>25085</v>
      </c>
      <c r="I111" s="17"/>
    </row>
    <row r="112" spans="1:9" x14ac:dyDescent="0.25">
      <c r="A112" s="14"/>
      <c r="B112" s="20" t="s">
        <v>67</v>
      </c>
      <c r="C112" s="14" t="s">
        <v>86</v>
      </c>
      <c r="D112" s="27"/>
      <c r="E112" s="28"/>
      <c r="F112" s="27"/>
      <c r="G112" s="28"/>
      <c r="H112" s="16">
        <v>23195</v>
      </c>
      <c r="I112" s="17"/>
    </row>
    <row r="113" spans="1:9" x14ac:dyDescent="0.25">
      <c r="A113" s="14"/>
      <c r="B113" s="20" t="s">
        <v>68</v>
      </c>
      <c r="C113" s="14" t="s">
        <v>86</v>
      </c>
      <c r="D113" s="27"/>
      <c r="E113" s="28"/>
      <c r="F113" s="27"/>
      <c r="G113" s="28"/>
      <c r="H113" s="16">
        <v>1540</v>
      </c>
      <c r="I113" s="17"/>
    </row>
    <row r="114" spans="1:9" x14ac:dyDescent="0.25">
      <c r="A114" s="14"/>
      <c r="B114" s="20" t="s">
        <v>69</v>
      </c>
      <c r="C114" s="14" t="s">
        <v>86</v>
      </c>
      <c r="D114" s="27"/>
      <c r="E114" s="28"/>
      <c r="F114" s="27"/>
      <c r="G114" s="28"/>
      <c r="H114" s="16">
        <v>323</v>
      </c>
      <c r="I114" s="17"/>
    </row>
    <row r="115" spans="1:9" x14ac:dyDescent="0.25">
      <c r="A115" s="14"/>
      <c r="B115" s="20" t="s">
        <v>70</v>
      </c>
      <c r="C115" s="14" t="s">
        <v>86</v>
      </c>
      <c r="D115" s="27"/>
      <c r="E115" s="28"/>
      <c r="F115" s="27"/>
      <c r="G115" s="28"/>
      <c r="H115" s="16">
        <v>27</v>
      </c>
      <c r="I115" s="17"/>
    </row>
    <row r="116" spans="1:9" s="13" customFormat="1" x14ac:dyDescent="0.25">
      <c r="A116" s="5" t="s">
        <v>89</v>
      </c>
      <c r="B116" s="9" t="s">
        <v>90</v>
      </c>
      <c r="C116" s="5" t="s">
        <v>86</v>
      </c>
      <c r="D116" s="33"/>
      <c r="E116" s="34"/>
      <c r="F116" s="33"/>
      <c r="G116" s="34"/>
      <c r="H116" s="16">
        <v>336058</v>
      </c>
      <c r="I116" s="17"/>
    </row>
    <row r="117" spans="1:9" s="13" customFormat="1" ht="25.5" x14ac:dyDescent="0.25">
      <c r="A117" s="5" t="s">
        <v>91</v>
      </c>
      <c r="B117" s="9" t="s">
        <v>92</v>
      </c>
      <c r="C117" s="5" t="s">
        <v>93</v>
      </c>
      <c r="D117" s="33"/>
      <c r="E117" s="34"/>
      <c r="F117" s="10"/>
      <c r="G117" s="11"/>
      <c r="H117" s="12">
        <v>433276</v>
      </c>
      <c r="I117" s="12"/>
    </row>
    <row r="118" spans="1:9" s="13" customFormat="1" ht="38.25" x14ac:dyDescent="0.25">
      <c r="A118" s="5" t="s">
        <v>94</v>
      </c>
      <c r="B118" s="9" t="s">
        <v>95</v>
      </c>
      <c r="C118" s="5"/>
      <c r="D118" s="10"/>
      <c r="E118" s="11"/>
      <c r="F118" s="10"/>
      <c r="G118" s="11"/>
      <c r="H118" s="12"/>
      <c r="I118" s="12"/>
    </row>
    <row r="119" spans="1:9" x14ac:dyDescent="0.25">
      <c r="A119" s="14" t="s">
        <v>96</v>
      </c>
      <c r="B119" s="19" t="s">
        <v>97</v>
      </c>
      <c r="C119" s="14" t="s">
        <v>98</v>
      </c>
      <c r="D119" s="16"/>
      <c r="E119" s="17"/>
      <c r="F119" s="16"/>
      <c r="G119" s="17"/>
      <c r="H119" s="18">
        <v>707</v>
      </c>
      <c r="I119" s="18"/>
    </row>
    <row r="120" spans="1:9" ht="25.5" x14ac:dyDescent="0.25">
      <c r="A120" s="14" t="s">
        <v>99</v>
      </c>
      <c r="B120" s="19" t="s">
        <v>100</v>
      </c>
      <c r="C120" s="14" t="s">
        <v>101</v>
      </c>
      <c r="D120" s="16"/>
      <c r="E120" s="17"/>
      <c r="F120" s="16"/>
      <c r="G120" s="17"/>
      <c r="H120" s="18">
        <v>29.084</v>
      </c>
      <c r="I120" s="18"/>
    </row>
    <row r="121" spans="1:9" ht="38.25" x14ac:dyDescent="0.25">
      <c r="A121" s="14" t="s">
        <v>102</v>
      </c>
      <c r="B121" s="19" t="s">
        <v>103</v>
      </c>
      <c r="C121" s="14"/>
      <c r="D121" s="16"/>
      <c r="E121" s="17"/>
      <c r="F121" s="16"/>
      <c r="G121" s="17"/>
      <c r="H121" s="16" t="s">
        <v>104</v>
      </c>
      <c r="I121" s="17"/>
    </row>
    <row r="122" spans="1:9" s="13" customFormat="1" x14ac:dyDescent="0.25">
      <c r="A122" s="5" t="s">
        <v>105</v>
      </c>
      <c r="B122" s="9" t="s">
        <v>106</v>
      </c>
      <c r="C122" s="5" t="s">
        <v>93</v>
      </c>
      <c r="D122" s="10"/>
      <c r="E122" s="11"/>
      <c r="F122" s="10"/>
      <c r="G122" s="11"/>
      <c r="H122" s="12">
        <v>0</v>
      </c>
      <c r="I122" s="12"/>
    </row>
    <row r="123" spans="1:9" s="13" customFormat="1" x14ac:dyDescent="0.25">
      <c r="A123" s="5" t="s">
        <v>107</v>
      </c>
      <c r="B123" s="9" t="s">
        <v>108</v>
      </c>
      <c r="C123" s="5" t="s">
        <v>93</v>
      </c>
      <c r="D123" s="10"/>
      <c r="E123" s="11"/>
      <c r="F123" s="10"/>
      <c r="G123" s="11"/>
      <c r="H123" s="12">
        <v>0</v>
      </c>
      <c r="I123" s="12"/>
    </row>
    <row r="124" spans="1:9" s="13" customFormat="1" x14ac:dyDescent="0.25">
      <c r="A124" s="5" t="s">
        <v>109</v>
      </c>
      <c r="B124" s="9" t="s">
        <v>110</v>
      </c>
      <c r="C124" s="5" t="s">
        <v>93</v>
      </c>
      <c r="D124" s="10"/>
      <c r="E124" s="11"/>
      <c r="F124" s="10"/>
      <c r="G124" s="11"/>
      <c r="H124" s="12">
        <v>14839.5</v>
      </c>
      <c r="I124" s="12"/>
    </row>
    <row r="125" spans="1:9" s="13" customFormat="1" x14ac:dyDescent="0.25">
      <c r="A125" s="5" t="s">
        <v>111</v>
      </c>
      <c r="B125" s="9" t="s">
        <v>112</v>
      </c>
      <c r="C125" s="5" t="s">
        <v>93</v>
      </c>
      <c r="D125" s="10"/>
      <c r="E125" s="11"/>
      <c r="F125" s="10"/>
      <c r="G125" s="11"/>
      <c r="H125" s="12">
        <v>8159</v>
      </c>
      <c r="I125" s="12"/>
    </row>
    <row r="126" spans="1:9" s="13" customFormat="1" ht="25.5" x14ac:dyDescent="0.25">
      <c r="A126" s="5" t="s">
        <v>113</v>
      </c>
      <c r="B126" s="9" t="s">
        <v>114</v>
      </c>
      <c r="C126" s="5" t="s">
        <v>115</v>
      </c>
      <c r="D126" s="35"/>
      <c r="E126" s="36"/>
      <c r="F126" s="6"/>
      <c r="G126" s="7"/>
      <c r="H126" s="37">
        <v>3.4</v>
      </c>
      <c r="I126" s="37"/>
    </row>
    <row r="127" spans="1:9" s="13" customFormat="1" ht="38.25" customHeight="1" x14ac:dyDescent="0.25">
      <c r="A127" s="5" t="s">
        <v>116</v>
      </c>
      <c r="B127" s="9" t="s">
        <v>117</v>
      </c>
      <c r="C127" s="5"/>
      <c r="D127" s="6"/>
      <c r="E127" s="7"/>
      <c r="F127" s="6"/>
      <c r="G127" s="7"/>
      <c r="H127" s="8"/>
      <c r="I127" s="8"/>
    </row>
    <row r="128" spans="1:9" x14ac:dyDescent="0.25">
      <c r="B128" s="23"/>
    </row>
    <row r="129" spans="1:9" ht="12.75" customHeight="1" x14ac:dyDescent="0.25">
      <c r="A129" s="1" t="s">
        <v>118</v>
      </c>
      <c r="B129" s="1"/>
      <c r="C129" s="1"/>
      <c r="D129" s="1"/>
      <c r="E129" s="1"/>
      <c r="F129" s="1"/>
      <c r="G129" s="1"/>
      <c r="H129" s="1"/>
      <c r="I129" s="1"/>
    </row>
    <row r="130" spans="1:9" x14ac:dyDescent="0.25">
      <c r="B130" s="23"/>
    </row>
    <row r="131" spans="1:9" ht="51.75" customHeight="1" x14ac:dyDescent="0.25">
      <c r="A131" s="38" t="s">
        <v>23</v>
      </c>
      <c r="B131" s="38" t="s">
        <v>24</v>
      </c>
      <c r="C131" s="38" t="s">
        <v>25</v>
      </c>
      <c r="D131" s="8" t="s">
        <v>26</v>
      </c>
      <c r="E131" s="8"/>
      <c r="F131" s="8" t="s">
        <v>27</v>
      </c>
      <c r="G131" s="8"/>
      <c r="H131" s="8" t="s">
        <v>28</v>
      </c>
      <c r="I131" s="8"/>
    </row>
    <row r="132" spans="1:9" ht="25.5" x14ac:dyDescent="0.25">
      <c r="A132" s="39"/>
      <c r="B132" s="39"/>
      <c r="C132" s="39"/>
      <c r="D132" s="5" t="s">
        <v>119</v>
      </c>
      <c r="E132" s="5" t="s">
        <v>120</v>
      </c>
      <c r="F132" s="5" t="s">
        <v>119</v>
      </c>
      <c r="G132" s="5" t="s">
        <v>120</v>
      </c>
      <c r="H132" s="5" t="s">
        <v>119</v>
      </c>
      <c r="I132" s="5" t="s">
        <v>120</v>
      </c>
    </row>
    <row r="133" spans="1:9" ht="25.5" x14ac:dyDescent="0.25">
      <c r="A133" s="14" t="s">
        <v>29</v>
      </c>
      <c r="B133" s="15" t="s">
        <v>121</v>
      </c>
      <c r="C133" s="14"/>
      <c r="D133" s="14"/>
      <c r="E133" s="14"/>
      <c r="F133" s="14"/>
      <c r="G133" s="14"/>
      <c r="H133" s="14"/>
      <c r="I133" s="14"/>
    </row>
    <row r="134" spans="1:9" ht="25.5" x14ac:dyDescent="0.25">
      <c r="A134" s="14" t="s">
        <v>32</v>
      </c>
      <c r="B134" s="19" t="s">
        <v>122</v>
      </c>
      <c r="C134" s="14"/>
      <c r="D134" s="14"/>
      <c r="E134" s="14"/>
      <c r="F134" s="14"/>
      <c r="G134" s="14"/>
      <c r="H134" s="14"/>
      <c r="I134" s="14"/>
    </row>
    <row r="135" spans="1:9" ht="165.75" x14ac:dyDescent="0.25">
      <c r="A135" s="14"/>
      <c r="B135" s="20" t="s">
        <v>123</v>
      </c>
      <c r="C135" s="14" t="s">
        <v>124</v>
      </c>
      <c r="D135" s="14"/>
      <c r="E135" s="14"/>
      <c r="F135" s="14"/>
      <c r="G135" s="14"/>
      <c r="H135" s="14"/>
      <c r="I135" s="14"/>
    </row>
    <row r="136" spans="1:9" ht="165.75" x14ac:dyDescent="0.25">
      <c r="A136" s="14"/>
      <c r="B136" s="20" t="s">
        <v>125</v>
      </c>
      <c r="C136" s="14" t="s">
        <v>126</v>
      </c>
      <c r="D136" s="14"/>
      <c r="E136" s="14"/>
      <c r="F136" s="14"/>
      <c r="G136" s="14"/>
      <c r="H136" s="14"/>
      <c r="I136" s="14"/>
    </row>
    <row r="137" spans="1:9" ht="25.5" x14ac:dyDescent="0.25">
      <c r="A137" s="14" t="s">
        <v>65</v>
      </c>
      <c r="B137" s="19" t="s">
        <v>127</v>
      </c>
      <c r="C137" s="14"/>
      <c r="D137" s="14"/>
      <c r="E137" s="14"/>
      <c r="F137" s="14"/>
      <c r="G137" s="14"/>
      <c r="H137" s="14"/>
      <c r="I137" s="14"/>
    </row>
    <row r="138" spans="1:9" x14ac:dyDescent="0.25">
      <c r="A138" s="14"/>
      <c r="B138" s="20" t="s">
        <v>128</v>
      </c>
      <c r="C138" s="14"/>
      <c r="D138" s="14"/>
      <c r="E138" s="14"/>
      <c r="F138" s="14"/>
      <c r="G138" s="14"/>
      <c r="H138" s="14"/>
      <c r="I138" s="14"/>
    </row>
    <row r="139" spans="1:9" ht="25.5" x14ac:dyDescent="0.25">
      <c r="A139" s="14"/>
      <c r="B139" s="24" t="s">
        <v>129</v>
      </c>
      <c r="C139" s="14" t="s">
        <v>124</v>
      </c>
      <c r="D139" s="14"/>
      <c r="E139" s="14"/>
      <c r="F139" s="14"/>
      <c r="G139" s="14"/>
      <c r="H139" s="14"/>
      <c r="I139" s="14"/>
    </row>
    <row r="140" spans="1:9" ht="25.5" x14ac:dyDescent="0.25">
      <c r="A140" s="14"/>
      <c r="B140" s="24" t="s">
        <v>130</v>
      </c>
      <c r="C140" s="14" t="s">
        <v>126</v>
      </c>
      <c r="D140" s="14"/>
      <c r="E140" s="14"/>
      <c r="F140" s="14"/>
      <c r="G140" s="14"/>
      <c r="H140" s="14"/>
      <c r="I140" s="14"/>
    </row>
    <row r="141" spans="1:9" x14ac:dyDescent="0.25">
      <c r="A141" s="14"/>
      <c r="B141" s="20" t="s">
        <v>131</v>
      </c>
      <c r="C141" s="14" t="s">
        <v>126</v>
      </c>
      <c r="D141" s="14"/>
      <c r="E141" s="14"/>
      <c r="F141" s="14"/>
      <c r="G141" s="14"/>
      <c r="H141" s="14"/>
      <c r="I141" s="14"/>
    </row>
    <row r="142" spans="1:9" ht="25.5" x14ac:dyDescent="0.25">
      <c r="A142" s="14" t="s">
        <v>73</v>
      </c>
      <c r="B142" s="40" t="s">
        <v>132</v>
      </c>
      <c r="C142" s="14" t="s">
        <v>126</v>
      </c>
      <c r="D142" s="14"/>
      <c r="E142" s="14"/>
      <c r="F142" s="14"/>
      <c r="G142" s="14"/>
      <c r="H142" s="14"/>
      <c r="I142" s="14"/>
    </row>
    <row r="143" spans="1:9" x14ac:dyDescent="0.25">
      <c r="A143" s="14" t="s">
        <v>82</v>
      </c>
      <c r="B143" s="15" t="s">
        <v>133</v>
      </c>
      <c r="C143" s="14"/>
      <c r="D143" s="14"/>
      <c r="E143" s="14"/>
      <c r="F143" s="14"/>
      <c r="G143" s="14"/>
      <c r="H143" s="14"/>
      <c r="I143" s="14"/>
    </row>
    <row r="144" spans="1:9" ht="51" x14ac:dyDescent="0.25">
      <c r="A144" s="14" t="s">
        <v>84</v>
      </c>
      <c r="B144" s="19" t="s">
        <v>134</v>
      </c>
      <c r="C144" s="14" t="s">
        <v>126</v>
      </c>
      <c r="D144" s="41"/>
      <c r="E144" s="41"/>
      <c r="F144" s="41">
        <v>80</v>
      </c>
      <c r="G144" s="41">
        <v>160</v>
      </c>
      <c r="H144" s="41">
        <v>160</v>
      </c>
      <c r="I144" s="41">
        <v>160</v>
      </c>
    </row>
    <row r="145" spans="1:9" ht="51" x14ac:dyDescent="0.25">
      <c r="A145" s="14" t="s">
        <v>87</v>
      </c>
      <c r="B145" s="19" t="s">
        <v>135</v>
      </c>
      <c r="C145" s="14" t="s">
        <v>126</v>
      </c>
      <c r="D145" s="41"/>
      <c r="E145" s="41"/>
      <c r="F145" s="41">
        <v>80</v>
      </c>
      <c r="G145" s="41">
        <v>190</v>
      </c>
      <c r="H145" s="41">
        <v>190</v>
      </c>
      <c r="I145" s="41">
        <v>105</v>
      </c>
    </row>
    <row r="146" spans="1:9" x14ac:dyDescent="0.25">
      <c r="A146" s="14" t="s">
        <v>136</v>
      </c>
      <c r="B146" s="19" t="s">
        <v>137</v>
      </c>
      <c r="C146" s="14"/>
      <c r="D146" s="14"/>
      <c r="E146" s="14"/>
      <c r="F146" s="14"/>
      <c r="G146" s="14"/>
      <c r="H146" s="14"/>
      <c r="I146" s="14"/>
    </row>
    <row r="147" spans="1:9" x14ac:dyDescent="0.25">
      <c r="A147" s="14"/>
      <c r="B147" s="20" t="s">
        <v>67</v>
      </c>
      <c r="C147" s="14" t="s">
        <v>115</v>
      </c>
      <c r="D147" s="41"/>
      <c r="E147" s="41"/>
      <c r="F147" s="41">
        <v>21.412000000000003</v>
      </c>
      <c r="G147" s="41">
        <v>21.412000000000003</v>
      </c>
      <c r="H147" s="41">
        <v>21.412000000000003</v>
      </c>
      <c r="I147" s="41">
        <v>22.696720000000003</v>
      </c>
    </row>
    <row r="148" spans="1:9" x14ac:dyDescent="0.25">
      <c r="A148" s="14"/>
      <c r="B148" s="20" t="s">
        <v>68</v>
      </c>
      <c r="C148" s="14" t="s">
        <v>115</v>
      </c>
      <c r="D148" s="41"/>
      <c r="E148" s="41"/>
      <c r="F148" s="41">
        <v>20.16</v>
      </c>
      <c r="G148" s="41">
        <v>20.16</v>
      </c>
      <c r="H148" s="41">
        <v>20.16</v>
      </c>
      <c r="I148" s="41">
        <v>21.369600000000002</v>
      </c>
    </row>
    <row r="149" spans="1:9" x14ac:dyDescent="0.25">
      <c r="A149" s="14"/>
      <c r="B149" s="20" t="s">
        <v>69</v>
      </c>
      <c r="C149" s="14" t="s">
        <v>115</v>
      </c>
      <c r="D149" s="41"/>
      <c r="E149" s="41"/>
      <c r="F149" s="41">
        <v>12.792</v>
      </c>
      <c r="G149" s="41">
        <v>12.792</v>
      </c>
      <c r="H149" s="41">
        <v>12.792</v>
      </c>
      <c r="I149" s="41">
        <v>13.559520000000003</v>
      </c>
    </row>
    <row r="150" spans="1:9" x14ac:dyDescent="0.25">
      <c r="A150" s="14"/>
      <c r="B150" s="20" t="s">
        <v>70</v>
      </c>
      <c r="C150" s="14" t="s">
        <v>115</v>
      </c>
      <c r="D150" s="41"/>
      <c r="E150" s="41"/>
      <c r="F150" s="41">
        <v>6.9009999999999998</v>
      </c>
      <c r="G150" s="41">
        <v>6.9009999999999998</v>
      </c>
      <c r="H150" s="41">
        <v>6.9009999999999998</v>
      </c>
      <c r="I150" s="41">
        <v>7.3150600000000008</v>
      </c>
    </row>
    <row r="151" spans="1:9" x14ac:dyDescent="0.25">
      <c r="A151" s="14" t="s">
        <v>89</v>
      </c>
      <c r="B151" s="40" t="s">
        <v>138</v>
      </c>
      <c r="C151" s="14"/>
      <c r="D151" s="14"/>
      <c r="E151" s="14"/>
      <c r="F151" s="14"/>
      <c r="G151" s="14"/>
      <c r="H151" s="14"/>
      <c r="I151" s="14"/>
    </row>
    <row r="152" spans="1:9" x14ac:dyDescent="0.25">
      <c r="A152" s="14" t="s">
        <v>139</v>
      </c>
      <c r="B152" s="19" t="s">
        <v>140</v>
      </c>
      <c r="C152" s="14" t="s">
        <v>141</v>
      </c>
      <c r="D152" s="14"/>
      <c r="E152" s="14"/>
      <c r="F152" s="14"/>
      <c r="G152" s="14"/>
      <c r="H152" s="14"/>
      <c r="I152" s="14"/>
    </row>
    <row r="153" spans="1:9" x14ac:dyDescent="0.25">
      <c r="A153" s="14"/>
      <c r="B153" s="20" t="s">
        <v>142</v>
      </c>
      <c r="C153" s="14" t="s">
        <v>141</v>
      </c>
      <c r="D153" s="14"/>
      <c r="E153" s="14"/>
      <c r="F153" s="14"/>
      <c r="G153" s="14"/>
      <c r="H153" s="14"/>
      <c r="I153" s="14"/>
    </row>
    <row r="154" spans="1:9" ht="25.5" x14ac:dyDescent="0.25">
      <c r="A154" s="14" t="s">
        <v>143</v>
      </c>
      <c r="B154" s="19" t="s">
        <v>144</v>
      </c>
      <c r="C154" s="14" t="s">
        <v>124</v>
      </c>
      <c r="D154" s="14"/>
      <c r="E154" s="14"/>
      <c r="F154" s="14"/>
      <c r="G154" s="14"/>
      <c r="H154" s="14"/>
      <c r="I154" s="14"/>
    </row>
    <row r="155" spans="1:9" ht="25.5" x14ac:dyDescent="0.25">
      <c r="A155" s="14" t="s">
        <v>145</v>
      </c>
      <c r="B155" s="19" t="s">
        <v>146</v>
      </c>
      <c r="C155" s="14" t="s">
        <v>147</v>
      </c>
      <c r="D155" s="14"/>
      <c r="E155" s="14"/>
      <c r="F155" s="14"/>
      <c r="G155" s="14"/>
      <c r="H155" s="14"/>
      <c r="I155" s="14"/>
    </row>
    <row r="156" spans="1:9" ht="25.5" x14ac:dyDescent="0.25">
      <c r="A156" s="14" t="s">
        <v>148</v>
      </c>
      <c r="B156" s="20" t="s">
        <v>149</v>
      </c>
      <c r="C156" s="14" t="s">
        <v>147</v>
      </c>
      <c r="D156" s="14"/>
      <c r="E156" s="14"/>
      <c r="F156" s="14"/>
      <c r="G156" s="14"/>
      <c r="H156" s="14"/>
      <c r="I156" s="14"/>
    </row>
    <row r="157" spans="1:9" x14ac:dyDescent="0.25">
      <c r="A157" s="14" t="s">
        <v>150</v>
      </c>
      <c r="B157" s="20" t="s">
        <v>151</v>
      </c>
      <c r="C157" s="14" t="s">
        <v>147</v>
      </c>
      <c r="D157" s="14"/>
      <c r="E157" s="14"/>
      <c r="F157" s="14"/>
      <c r="G157" s="14"/>
      <c r="H157" s="14"/>
      <c r="I157" s="14"/>
    </row>
    <row r="158" spans="1:9" x14ac:dyDescent="0.25">
      <c r="A158" s="14"/>
      <c r="B158" s="24" t="s">
        <v>152</v>
      </c>
      <c r="C158" s="14" t="s">
        <v>147</v>
      </c>
      <c r="D158" s="14"/>
      <c r="E158" s="14"/>
      <c r="F158" s="14"/>
      <c r="G158" s="14"/>
      <c r="H158" s="14"/>
      <c r="I158" s="14"/>
    </row>
    <row r="159" spans="1:9" x14ac:dyDescent="0.25">
      <c r="A159" s="14"/>
      <c r="B159" s="24" t="s">
        <v>153</v>
      </c>
      <c r="C159" s="14" t="s">
        <v>147</v>
      </c>
      <c r="D159" s="14"/>
      <c r="E159" s="14"/>
      <c r="F159" s="14"/>
      <c r="G159" s="14"/>
      <c r="H159" s="14"/>
      <c r="I159" s="14"/>
    </row>
    <row r="160" spans="1:9" x14ac:dyDescent="0.25">
      <c r="A160" s="14"/>
      <c r="B160" s="24" t="s">
        <v>154</v>
      </c>
      <c r="C160" s="14" t="s">
        <v>147</v>
      </c>
      <c r="D160" s="14"/>
      <c r="E160" s="14"/>
      <c r="F160" s="14"/>
      <c r="G160" s="14"/>
      <c r="H160" s="14"/>
      <c r="I160" s="14"/>
    </row>
    <row r="161" spans="1:9" x14ac:dyDescent="0.25">
      <c r="A161" s="14"/>
      <c r="B161" s="24" t="s">
        <v>155</v>
      </c>
      <c r="C161" s="14" t="s">
        <v>147</v>
      </c>
      <c r="D161" s="14"/>
      <c r="E161" s="14"/>
      <c r="F161" s="14"/>
      <c r="G161" s="14"/>
      <c r="H161" s="14"/>
      <c r="I161" s="14"/>
    </row>
    <row r="162" spans="1:9" x14ac:dyDescent="0.25">
      <c r="A162" s="14" t="s">
        <v>156</v>
      </c>
      <c r="B162" s="20" t="s">
        <v>157</v>
      </c>
      <c r="C162" s="14" t="s">
        <v>147</v>
      </c>
      <c r="D162" s="14"/>
      <c r="E162" s="14"/>
      <c r="F162" s="14"/>
      <c r="G162" s="14"/>
      <c r="H162" s="14"/>
      <c r="I162" s="14"/>
    </row>
    <row r="163" spans="1:9" x14ac:dyDescent="0.25">
      <c r="A163" s="14" t="s">
        <v>158</v>
      </c>
      <c r="B163" s="19" t="s">
        <v>159</v>
      </c>
      <c r="C163" s="14"/>
      <c r="D163" s="14"/>
      <c r="E163" s="14"/>
      <c r="F163" s="14"/>
      <c r="G163" s="14"/>
      <c r="H163" s="14"/>
      <c r="I163" s="14"/>
    </row>
    <row r="164" spans="1:9" ht="25.5" x14ac:dyDescent="0.25">
      <c r="A164" s="14" t="s">
        <v>160</v>
      </c>
      <c r="B164" s="20" t="s">
        <v>161</v>
      </c>
      <c r="C164" s="14" t="s">
        <v>162</v>
      </c>
      <c r="D164" s="14"/>
      <c r="E164" s="14"/>
      <c r="F164" s="14"/>
      <c r="G164" s="14"/>
      <c r="H164" s="14"/>
      <c r="I164" s="14"/>
    </row>
    <row r="165" spans="1:9" x14ac:dyDescent="0.25">
      <c r="A165" s="14" t="s">
        <v>163</v>
      </c>
      <c r="B165" s="20" t="s">
        <v>164</v>
      </c>
      <c r="C165" s="14" t="s">
        <v>147</v>
      </c>
      <c r="D165" s="14"/>
      <c r="E165" s="14"/>
      <c r="F165" s="14"/>
      <c r="G165" s="14"/>
      <c r="H165" s="14"/>
      <c r="I165" s="14"/>
    </row>
    <row r="166" spans="1:9" x14ac:dyDescent="0.25">
      <c r="A166" s="14" t="s">
        <v>165</v>
      </c>
      <c r="B166" s="19" t="s">
        <v>166</v>
      </c>
      <c r="C166" s="14"/>
      <c r="D166" s="14"/>
      <c r="E166" s="14"/>
      <c r="F166" s="14"/>
      <c r="G166" s="14"/>
      <c r="H166" s="14"/>
      <c r="I166" s="14"/>
    </row>
    <row r="167" spans="1:9" ht="25.5" x14ac:dyDescent="0.25">
      <c r="A167" s="14"/>
      <c r="B167" s="20" t="s">
        <v>167</v>
      </c>
      <c r="C167" s="14" t="s">
        <v>168</v>
      </c>
      <c r="D167" s="14"/>
      <c r="E167" s="14"/>
      <c r="F167" s="14"/>
      <c r="G167" s="14"/>
      <c r="H167" s="14"/>
      <c r="I167" s="14"/>
    </row>
    <row r="168" spans="1:9" ht="25.5" x14ac:dyDescent="0.25">
      <c r="A168" s="14"/>
      <c r="B168" s="20" t="s">
        <v>169</v>
      </c>
      <c r="C168" s="14" t="s">
        <v>168</v>
      </c>
      <c r="D168" s="14"/>
      <c r="E168" s="14"/>
      <c r="F168" s="14"/>
      <c r="G168" s="14"/>
      <c r="H168" s="14"/>
      <c r="I168" s="14"/>
    </row>
    <row r="169" spans="1:9" x14ac:dyDescent="0.25">
      <c r="B169" s="3"/>
    </row>
    <row r="170" spans="1:9" x14ac:dyDescent="0.25">
      <c r="B170" s="3"/>
    </row>
    <row r="171" spans="1:9" x14ac:dyDescent="0.25">
      <c r="B171" s="3"/>
    </row>
    <row r="172" spans="1:9" x14ac:dyDescent="0.25">
      <c r="B172" s="3"/>
    </row>
    <row r="173" spans="1:9" x14ac:dyDescent="0.25">
      <c r="B173" s="3"/>
    </row>
    <row r="174" spans="1:9" x14ac:dyDescent="0.25">
      <c r="B174" s="3"/>
    </row>
    <row r="175" spans="1:9" x14ac:dyDescent="0.25">
      <c r="B175" s="3"/>
    </row>
    <row r="176" spans="1:9" x14ac:dyDescent="0.25">
      <c r="B176" s="3"/>
    </row>
    <row r="177" spans="2:2" x14ac:dyDescent="0.25">
      <c r="B177" s="3"/>
    </row>
    <row r="178" spans="2:2" x14ac:dyDescent="0.25">
      <c r="B178" s="3"/>
    </row>
    <row r="179" spans="2:2" x14ac:dyDescent="0.25">
      <c r="B179" s="3"/>
    </row>
    <row r="180" spans="2:2" x14ac:dyDescent="0.25">
      <c r="B180" s="3"/>
    </row>
    <row r="181" spans="2:2" x14ac:dyDescent="0.25">
      <c r="B181" s="3"/>
    </row>
    <row r="182" spans="2:2" x14ac:dyDescent="0.25">
      <c r="B182" s="3"/>
    </row>
    <row r="183" spans="2:2" x14ac:dyDescent="0.25">
      <c r="B183" s="3"/>
    </row>
    <row r="184" spans="2:2" x14ac:dyDescent="0.25">
      <c r="B184" s="3"/>
    </row>
    <row r="185" spans="2:2" x14ac:dyDescent="0.25">
      <c r="B185" s="3"/>
    </row>
    <row r="186" spans="2:2" x14ac:dyDescent="0.25">
      <c r="B186" s="3"/>
    </row>
    <row r="187" spans="2:2" x14ac:dyDescent="0.25">
      <c r="B187" s="3"/>
    </row>
    <row r="188" spans="2:2" x14ac:dyDescent="0.25">
      <c r="B188" s="3"/>
    </row>
    <row r="189" spans="2:2" x14ac:dyDescent="0.25">
      <c r="B189" s="3"/>
    </row>
    <row r="190" spans="2:2" x14ac:dyDescent="0.25">
      <c r="B190" s="3"/>
    </row>
    <row r="191" spans="2:2" x14ac:dyDescent="0.25">
      <c r="B191" s="3"/>
    </row>
    <row r="192" spans="2:2" x14ac:dyDescent="0.25">
      <c r="B192" s="3"/>
    </row>
    <row r="193" spans="2:2" x14ac:dyDescent="0.25">
      <c r="B193" s="3"/>
    </row>
    <row r="194" spans="2:2" x14ac:dyDescent="0.25">
      <c r="B194" s="3"/>
    </row>
  </sheetData>
  <mergeCells count="318">
    <mergeCell ref="D127:E127"/>
    <mergeCell ref="F127:G127"/>
    <mergeCell ref="H127:I127"/>
    <mergeCell ref="A129:I129"/>
    <mergeCell ref="A131:A132"/>
    <mergeCell ref="B131:B132"/>
    <mergeCell ref="C131:C132"/>
    <mergeCell ref="D131:E131"/>
    <mergeCell ref="F131:G131"/>
    <mergeCell ref="H131:I131"/>
    <mergeCell ref="D125:E125"/>
    <mergeCell ref="F125:G125"/>
    <mergeCell ref="H125:I125"/>
    <mergeCell ref="D126:E126"/>
    <mergeCell ref="F126:G126"/>
    <mergeCell ref="H126:I126"/>
    <mergeCell ref="D123:E123"/>
    <mergeCell ref="F123:G123"/>
    <mergeCell ref="H123:I123"/>
    <mergeCell ref="D124:E124"/>
    <mergeCell ref="F124:G124"/>
    <mergeCell ref="H124:I124"/>
    <mergeCell ref="D121:E121"/>
    <mergeCell ref="F121:G121"/>
    <mergeCell ref="H121:I121"/>
    <mergeCell ref="D122:E122"/>
    <mergeCell ref="F122:G122"/>
    <mergeCell ref="H122:I122"/>
    <mergeCell ref="D119:E119"/>
    <mergeCell ref="F119:G119"/>
    <mergeCell ref="H119:I119"/>
    <mergeCell ref="D120:E120"/>
    <mergeCell ref="F120:G120"/>
    <mergeCell ref="H120:I120"/>
    <mergeCell ref="D117:E117"/>
    <mergeCell ref="F117:G117"/>
    <mergeCell ref="H117:I117"/>
    <mergeCell ref="D118:E118"/>
    <mergeCell ref="F118:G118"/>
    <mergeCell ref="H118:I118"/>
    <mergeCell ref="D115:E115"/>
    <mergeCell ref="F115:G115"/>
    <mergeCell ref="H115:I115"/>
    <mergeCell ref="D116:E116"/>
    <mergeCell ref="F116:G116"/>
    <mergeCell ref="H116:I116"/>
    <mergeCell ref="D113:E113"/>
    <mergeCell ref="F113:G113"/>
    <mergeCell ref="H113:I113"/>
    <mergeCell ref="D114:E114"/>
    <mergeCell ref="F114:G114"/>
    <mergeCell ref="H114:I114"/>
    <mergeCell ref="D111:E111"/>
    <mergeCell ref="F111:G111"/>
    <mergeCell ref="H111:I111"/>
    <mergeCell ref="D112:E112"/>
    <mergeCell ref="F112:G112"/>
    <mergeCell ref="H112:I112"/>
    <mergeCell ref="D109:E109"/>
    <mergeCell ref="F109:G109"/>
    <mergeCell ref="H109:I109"/>
    <mergeCell ref="D110:E110"/>
    <mergeCell ref="F110:G110"/>
    <mergeCell ref="H110:I110"/>
    <mergeCell ref="D107:E107"/>
    <mergeCell ref="F107:G107"/>
    <mergeCell ref="H107:I107"/>
    <mergeCell ref="D108:E108"/>
    <mergeCell ref="F108:G108"/>
    <mergeCell ref="H108:I108"/>
    <mergeCell ref="D105:E105"/>
    <mergeCell ref="F105:G105"/>
    <mergeCell ref="H105:I105"/>
    <mergeCell ref="D106:E106"/>
    <mergeCell ref="F106:G106"/>
    <mergeCell ref="H106:I106"/>
    <mergeCell ref="D103:E103"/>
    <mergeCell ref="F103:G103"/>
    <mergeCell ref="H103:I103"/>
    <mergeCell ref="D104:E104"/>
    <mergeCell ref="F104:G104"/>
    <mergeCell ref="H104:I104"/>
    <mergeCell ref="D101:E101"/>
    <mergeCell ref="F101:G101"/>
    <mergeCell ref="H101:I101"/>
    <mergeCell ref="D102:E102"/>
    <mergeCell ref="F102:G102"/>
    <mergeCell ref="H102:I102"/>
    <mergeCell ref="D99:E99"/>
    <mergeCell ref="F99:G99"/>
    <mergeCell ref="H99:I99"/>
    <mergeCell ref="D100:E100"/>
    <mergeCell ref="F100:G100"/>
    <mergeCell ref="H100:I100"/>
    <mergeCell ref="D97:E97"/>
    <mergeCell ref="F97:G97"/>
    <mergeCell ref="H97:I97"/>
    <mergeCell ref="D98:E98"/>
    <mergeCell ref="F98:G98"/>
    <mergeCell ref="H98:I98"/>
    <mergeCell ref="D95:E95"/>
    <mergeCell ref="F95:G95"/>
    <mergeCell ref="H95:I95"/>
    <mergeCell ref="D96:E96"/>
    <mergeCell ref="F96:G96"/>
    <mergeCell ref="H96:I96"/>
    <mergeCell ref="D93:E93"/>
    <mergeCell ref="F93:G93"/>
    <mergeCell ref="H93:I93"/>
    <mergeCell ref="D94:E94"/>
    <mergeCell ref="F94:G94"/>
    <mergeCell ref="H94:I94"/>
    <mergeCell ref="D91:E91"/>
    <mergeCell ref="F91:G91"/>
    <mergeCell ref="H91:I91"/>
    <mergeCell ref="D92:E92"/>
    <mergeCell ref="F92:G92"/>
    <mergeCell ref="H92:I92"/>
    <mergeCell ref="D89:E89"/>
    <mergeCell ref="F89:G89"/>
    <mergeCell ref="H89:I89"/>
    <mergeCell ref="D90:E90"/>
    <mergeCell ref="F90:G90"/>
    <mergeCell ref="H90:I90"/>
    <mergeCell ref="D87:E87"/>
    <mergeCell ref="F87:G87"/>
    <mergeCell ref="H87:I87"/>
    <mergeCell ref="D88:E88"/>
    <mergeCell ref="F88:G88"/>
    <mergeCell ref="H88:I88"/>
    <mergeCell ref="D85:E85"/>
    <mergeCell ref="F85:G85"/>
    <mergeCell ref="H85:I85"/>
    <mergeCell ref="D86:E86"/>
    <mergeCell ref="F86:G86"/>
    <mergeCell ref="H86:I86"/>
    <mergeCell ref="D83:E83"/>
    <mergeCell ref="F83:G83"/>
    <mergeCell ref="H83:I83"/>
    <mergeCell ref="D84:E84"/>
    <mergeCell ref="F84:G84"/>
    <mergeCell ref="H84:I84"/>
    <mergeCell ref="D81:E81"/>
    <mergeCell ref="F81:G81"/>
    <mergeCell ref="H81:I81"/>
    <mergeCell ref="D82:E82"/>
    <mergeCell ref="F82:G82"/>
    <mergeCell ref="H82:I82"/>
    <mergeCell ref="D79:E79"/>
    <mergeCell ref="F79:G79"/>
    <mergeCell ref="H79:I79"/>
    <mergeCell ref="D80:E80"/>
    <mergeCell ref="F80:G80"/>
    <mergeCell ref="H80:I80"/>
    <mergeCell ref="D77:E77"/>
    <mergeCell ref="F77:G77"/>
    <mergeCell ref="H77:I77"/>
    <mergeCell ref="D78:E78"/>
    <mergeCell ref="F78:G78"/>
    <mergeCell ref="H78:I78"/>
    <mergeCell ref="D75:E75"/>
    <mergeCell ref="F75:G75"/>
    <mergeCell ref="H75:I75"/>
    <mergeCell ref="D76:E76"/>
    <mergeCell ref="F76:G76"/>
    <mergeCell ref="H76:I76"/>
    <mergeCell ref="D73:E73"/>
    <mergeCell ref="F73:G73"/>
    <mergeCell ref="H73:I73"/>
    <mergeCell ref="D74:E74"/>
    <mergeCell ref="F74:G74"/>
    <mergeCell ref="H74:I74"/>
    <mergeCell ref="D71:E71"/>
    <mergeCell ref="F71:G71"/>
    <mergeCell ref="H71:I71"/>
    <mergeCell ref="D72:E72"/>
    <mergeCell ref="F72:G72"/>
    <mergeCell ref="H72:I72"/>
    <mergeCell ref="D69:E69"/>
    <mergeCell ref="F69:G69"/>
    <mergeCell ref="H69:I69"/>
    <mergeCell ref="D70:E70"/>
    <mergeCell ref="F70:G70"/>
    <mergeCell ref="H70:I70"/>
    <mergeCell ref="D67:E67"/>
    <mergeCell ref="F67:G67"/>
    <mergeCell ref="H67:I67"/>
    <mergeCell ref="D68:E68"/>
    <mergeCell ref="F68:G68"/>
    <mergeCell ref="H68:I68"/>
    <mergeCell ref="D65:E65"/>
    <mergeCell ref="F65:G65"/>
    <mergeCell ref="H65:I65"/>
    <mergeCell ref="D66:E66"/>
    <mergeCell ref="F66:G66"/>
    <mergeCell ref="H66:I66"/>
    <mergeCell ref="D63:E63"/>
    <mergeCell ref="F63:G63"/>
    <mergeCell ref="H63:I63"/>
    <mergeCell ref="D64:E64"/>
    <mergeCell ref="F64:G64"/>
    <mergeCell ref="H64:I64"/>
    <mergeCell ref="D61:E61"/>
    <mergeCell ref="F61:G61"/>
    <mergeCell ref="H61:I61"/>
    <mergeCell ref="D62:E62"/>
    <mergeCell ref="F62:G62"/>
    <mergeCell ref="H62:I62"/>
    <mergeCell ref="D59:E59"/>
    <mergeCell ref="F59:G59"/>
    <mergeCell ref="H59:I59"/>
    <mergeCell ref="D60:E60"/>
    <mergeCell ref="F60:G60"/>
    <mergeCell ref="H60:I60"/>
    <mergeCell ref="D57:E57"/>
    <mergeCell ref="F57:G57"/>
    <mergeCell ref="H57:I57"/>
    <mergeCell ref="D58:E58"/>
    <mergeCell ref="F58:G58"/>
    <mergeCell ref="H58:I58"/>
    <mergeCell ref="D55:E55"/>
    <mergeCell ref="F55:G55"/>
    <mergeCell ref="H55:I55"/>
    <mergeCell ref="D56:E56"/>
    <mergeCell ref="F56:G56"/>
    <mergeCell ref="H56:I56"/>
    <mergeCell ref="D53:E53"/>
    <mergeCell ref="F53:G53"/>
    <mergeCell ref="H53:I53"/>
    <mergeCell ref="D54:E54"/>
    <mergeCell ref="F54:G54"/>
    <mergeCell ref="H54:I54"/>
    <mergeCell ref="D51:E51"/>
    <mergeCell ref="F51:G51"/>
    <mergeCell ref="H51:I51"/>
    <mergeCell ref="D52:E52"/>
    <mergeCell ref="F52:G52"/>
    <mergeCell ref="H52:I52"/>
    <mergeCell ref="D49:E49"/>
    <mergeCell ref="F49:G49"/>
    <mergeCell ref="H49:I49"/>
    <mergeCell ref="D50:E50"/>
    <mergeCell ref="F50:G50"/>
    <mergeCell ref="H50:I50"/>
    <mergeCell ref="D47:E47"/>
    <mergeCell ref="F47:G47"/>
    <mergeCell ref="H47:I47"/>
    <mergeCell ref="D48:E48"/>
    <mergeCell ref="F48:G48"/>
    <mergeCell ref="H48:I48"/>
    <mergeCell ref="D45:E45"/>
    <mergeCell ref="F45:G45"/>
    <mergeCell ref="H45:I45"/>
    <mergeCell ref="D46:E46"/>
    <mergeCell ref="F46:G46"/>
    <mergeCell ref="H46:I46"/>
    <mergeCell ref="D43:E43"/>
    <mergeCell ref="F43:G43"/>
    <mergeCell ref="H43:I43"/>
    <mergeCell ref="D44:E44"/>
    <mergeCell ref="F44:G44"/>
    <mergeCell ref="H44:I44"/>
    <mergeCell ref="D41:E41"/>
    <mergeCell ref="F41:G41"/>
    <mergeCell ref="H41:I41"/>
    <mergeCell ref="D42:E42"/>
    <mergeCell ref="F42:G42"/>
    <mergeCell ref="H42:I42"/>
    <mergeCell ref="D39:E39"/>
    <mergeCell ref="F39:G39"/>
    <mergeCell ref="H39:I39"/>
    <mergeCell ref="D40:E40"/>
    <mergeCell ref="F40:G40"/>
    <mergeCell ref="H40:I40"/>
    <mergeCell ref="D37:E37"/>
    <mergeCell ref="F37:G37"/>
    <mergeCell ref="H37:I37"/>
    <mergeCell ref="D38:E38"/>
    <mergeCell ref="F38:G38"/>
    <mergeCell ref="H38:I38"/>
    <mergeCell ref="D35:E35"/>
    <mergeCell ref="F35:G35"/>
    <mergeCell ref="H35:I35"/>
    <mergeCell ref="D36:E36"/>
    <mergeCell ref="F36:G36"/>
    <mergeCell ref="H36:I36"/>
    <mergeCell ref="D33:E33"/>
    <mergeCell ref="F33:G33"/>
    <mergeCell ref="H33:I33"/>
    <mergeCell ref="D34:E34"/>
    <mergeCell ref="F34:G34"/>
    <mergeCell ref="H34:I34"/>
    <mergeCell ref="D31:E31"/>
    <mergeCell ref="F31:G31"/>
    <mergeCell ref="H31:I31"/>
    <mergeCell ref="D32:E32"/>
    <mergeCell ref="F32:G32"/>
    <mergeCell ref="H32:I32"/>
    <mergeCell ref="C21:I21"/>
    <mergeCell ref="C22:I22"/>
    <mergeCell ref="C24:I24"/>
    <mergeCell ref="C26:I26"/>
    <mergeCell ref="A28:I28"/>
    <mergeCell ref="D30:E30"/>
    <mergeCell ref="F30:G30"/>
    <mergeCell ref="H30:I30"/>
    <mergeCell ref="C10:I10"/>
    <mergeCell ref="C12:I12"/>
    <mergeCell ref="C14:I14"/>
    <mergeCell ref="C16:I16"/>
    <mergeCell ref="C18:I18"/>
    <mergeCell ref="C20:I20"/>
    <mergeCell ref="A1:I1"/>
    <mergeCell ref="A2:I2"/>
    <mergeCell ref="A3:I3"/>
    <mergeCell ref="A4:I4"/>
    <mergeCell ref="A6:I6"/>
    <mergeCell ref="C8:I8"/>
  </mergeCells>
  <pageMargins left="0.7" right="0.7" top="0.75" bottom="0.75" header="0.3" footer="0.3"/>
  <pageSetup paperSize="9" scale="7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2014</vt:lpstr>
      <vt:lpstr>'2014'!Область_печати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Александр Н. Кашурников</dc:creator>
  <cp:lastModifiedBy>Александр Н. Кашурников</cp:lastModifiedBy>
  <dcterms:created xsi:type="dcterms:W3CDTF">2014-11-12T08:56:54Z</dcterms:created>
  <dcterms:modified xsi:type="dcterms:W3CDTF">2014-11-12T08:57:17Z</dcterms:modified>
</cp:coreProperties>
</file>