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5" i="1" l="1"/>
  <c r="A10" i="1" l="1"/>
  <c r="A11" i="1" s="1"/>
  <c r="A12" i="1" s="1"/>
  <c r="A13" i="1" s="1"/>
  <c r="A14" i="1" s="1"/>
  <c r="B13" i="1"/>
  <c r="B14" i="1"/>
  <c r="B12" i="1" l="1"/>
  <c r="B11" i="1" l="1"/>
  <c r="B10" i="1" l="1"/>
  <c r="B8" i="1" l="1"/>
  <c r="B9" i="1"/>
  <c r="A7" i="1" l="1"/>
  <c r="A8" i="1" s="1"/>
  <c r="A9" i="1" s="1"/>
  <c r="B7" i="1" l="1"/>
  <c r="B6" i="1" l="1"/>
</calcChain>
</file>

<file path=xl/sharedStrings.xml><?xml version="1.0" encoding="utf-8"?>
<sst xmlns="http://schemas.openxmlformats.org/spreadsheetml/2006/main" count="77" uniqueCount="53">
  <si>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</si>
  <si>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</si>
  <si>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</si>
  <si>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</si>
  <si>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</si>
  <si>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</si>
  <si>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</si>
  <si>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</si>
  <si>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</si>
  <si>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</si>
  <si>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</si>
  <si>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</si>
  <si>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</si>
  <si>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г.Улан-Удэ</t>
  </si>
  <si>
    <t>Советский район</t>
  </si>
  <si>
    <t>Железнодорожный район</t>
  </si>
  <si>
    <t xml:space="preserve">  09-00 - 17-00 </t>
  </si>
  <si>
    <t xml:space="preserve"> 09-00 - 17-00 </t>
  </si>
  <si>
    <t xml:space="preserve">  09-00 - 18-00 </t>
  </si>
  <si>
    <t>ВЛ-0,4кВ ф.2 от ТП-366</t>
  </si>
  <si>
    <t>для замены провода и перевода абонентов</t>
  </si>
  <si>
    <t>ул. Кемеровская 21-120</t>
  </si>
  <si>
    <t xml:space="preserve">ВЛ-0,4кВ ф.9, 11, 12 от ТП-99 </t>
  </si>
  <si>
    <t>для допуска СМО</t>
  </si>
  <si>
    <t>ул. Дундича 2 - 22, ул. Жуковского 6, 192-198, ул. Ломоносова 1 – 8, 2а , ул. Маяковского 11 - 13, ул. Нахимова 1 – 12, 1/1, 3/1, 6/1, 9/2 , Нахимова пер. 1 - 9 , ул. Пестеля 53 - 59, ул. Рылеева 2, ул. Лермонтова 1-49</t>
  </si>
  <si>
    <t>ВЛ-0,4кВ ф.1 от ТП-338</t>
  </si>
  <si>
    <t>ул. Батальонная 3 – 7, 5а, 3/2 ул. Воровского 3 - 4 , ул. Лесопильная 9 - 17, ул. Удинская 1 - 11 , Кооператив гаражей № 76 по ул. Лесопильная</t>
  </si>
  <si>
    <t>ВЛ-6кВ ф.62 ПС Машзавод (ТП-2182, 2178, 2132, 2019, 2574, 2137, 2584, 2181, 2138, 2643, 2031, 2035, 2033, 2121, 2131)</t>
  </si>
  <si>
    <t>для сборки шлейфов оп.10</t>
  </si>
  <si>
    <t>ул. Мунгонова 1-8, 22а, 28, 32, 40, 42 АЗС №6, с/т "Горки", ул. Буранная 1, 5б, ул. Ясеневая 5, 69, ул. Клеверная 1 - 27, ул. Испытателей 11А, ул. Северо-восточная 22, 32, 44, 47, 50, 51, 52, 56, 66, 93, 94, 95, 96, 98, ул. Миля 1-37, ул. Королева 2а, 7, 27, 33 А, 35, 41-75, ул. Исаева 3, 9, 5, 10, 12, ул. Сафронова 6, 8, ул. Чкалова 21, ул. Камова 8Б блок 2, блок 1, Ул. Авиаторов 1-55, ул. Буранная 60, ДНТ Молодежный.</t>
  </si>
  <si>
    <t xml:space="preserve">ВЛ-6кВ Ф. 51 «ГПП Машзавода» (ТП-2056, 2071, 2134, 2133, 2184, 2198, 2006, 2023, 2020, 2045, 2115, 2124, 2066) </t>
  </si>
  <si>
    <t>для замены опоры</t>
  </si>
  <si>
    <t>ул. Краснодонская 1,19,21,23, ул. Гастелло 11, 13, 15, ДК Рассвет, Храм "Свято Ильинский», АЗС ООО БРК ул. Краснодонская 2б, ул. Хоринская 9а, ДНТ «Авиастроитель»,  Детсад№161 "Елочка" по ул. Заиграевская 7 и по ул. Пролетарская 9 А, ул. Заиграевская 2-44, ул. Пролетарская 1 - 9,11а,13а, Поликлиника по ул. Заиграевская,   Детсад №21,  ул. Балдынова 8 - 23 ,  пер. Лесной 18а,18,21,25,25а,29а, ул. Репина 2а,3а,4а,7, 15 - 25, Кооператив гаражей № 41 А  по ул. п.Восточный, ПНС  по ул. Грибоедова 24 -33, Школа № 36, ул. Магистральная 2, СНТ Пионер 1, котельная Ростелеком по адресу ул. Магистральная,3</t>
  </si>
  <si>
    <t>ВЛ-6кВ Ф. 53 «ГПП Машзавода» ТП-2004,2183,2561,2000,2003,ТП-ТЭЧ,2096,2615,2135,2112,2185,2130,2188,2093,2014,2013,2049,2607,2005,2047)</t>
  </si>
  <si>
    <t>ул. Хоринская 1-10, Пожарная часть ВПЧ-5, пункт учета холодной воды (МУП Водоканал),  Учебный корпус №1 Улан-Удэнского инженерно-педагогического колледжа по ул. Хоринская 1, Туполева 21, ГАП-2, В/Ч, подсобное хоз-во ул. Хоринская 1, ул. Антонова 73-79, СТО Восточный, ГК №258, ООО Профстрой, ГК №307, СНТ Восход, Кол. Сад Ветеран-1, ул. Подсобное хозяйство, ул. Черемшинская, ул. Аэродромная 1-10, В/Ч 635594, аэродром</t>
  </si>
  <si>
    <t>ВЛ-6кВ ф.4 РП-9 (ТП-2579,2624,274,25133)</t>
  </si>
  <si>
    <t>для подключения вновь построенной ЛЭП-10кВ</t>
  </si>
  <si>
    <t>базы пром. Зоны: ООО ДВК ул. Шаляпина 2, ИП Хомяков ул. Шаляпина 2г, ООО "Вуд-мастер" ул. Рокосовского.</t>
  </si>
  <si>
    <t xml:space="preserve">ВЛ-10 кВ ф.5 РП-ВБ до СЯ-148 (ТП-21,22,2506,279,2570,43) </t>
  </si>
  <si>
    <t>для замены изолятора</t>
  </si>
  <si>
    <t xml:space="preserve">ул. Рублевская 35-41, ДНТ "Ургы" ул. Ветеранов, 1-110, ДНТ "Лесное" ул. Лесное, 1-149, ДНТ "Радуга" ул. Радуга, 1-69, ул. Ипподром, 1,2-6,2а,5а,2б,5и,5 ("Норбо" спортивный клуб, Ипподром), ул.Ипподром,3(МБУ" Гор. лесничество") СНТ "Долина" ул. Ипподромная, 2-31. </t>
  </si>
  <si>
    <t xml:space="preserve">РУ-0,4кВ ТП-2058 </t>
  </si>
  <si>
    <t>для подключения новой построенной ВЛ-0,4кВ</t>
  </si>
  <si>
    <t>ул. Комарова 10, 16-37, детский дом "Малышок" по ул. Комарова 14, ул. Нестерова 20-59, 30а, 6, Д/К   "Орленок", ул. Бетховена 24 – 45, 39а, ул. Глинки 3 -17, ул. Невского 1 - 3, ул. Чайковского 70-73,  ул. Путиловская 18 - 20.</t>
  </si>
  <si>
    <t>Информация о планируемых отключениях в сетях ПО ГЭС, ЦЭС в период с 19  по 23 июня 2023 года</t>
  </si>
  <si>
    <t>19,20,22,23.06.2023</t>
  </si>
  <si>
    <t xml:space="preserve"> 13-00 - 17-00 </t>
  </si>
  <si>
    <t>ПО ЦЭС, Городской РЭС</t>
  </si>
  <si>
    <t xml:space="preserve">ТП-8 АРЗ-22 </t>
  </si>
  <si>
    <t>ТО ТП</t>
  </si>
  <si>
    <t xml:space="preserve">11:00-18:00 </t>
  </si>
  <si>
    <t>ДНТ Родник</t>
  </si>
  <si>
    <t>Ул. Байкальская, Аланская, Илимская, Амурская, Чуйская дома с 21 по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</si>
</sst>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</cellXfs>
  <cellStyles count="2">
    <cellStyle name="Обычный" xfId="0" builtinId="0"/>
    <cellStyle name="Обычный 3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10" zoomScale="65" zoomScaleNormal="65" zoomScaleSheetLayoutView="75" zoomScalePageLayoutView="75" workbookViewId="0">
      <selection activeCell="G16" sqref="G16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7" customWidth="1"/>
    <col min="4" max="4" width="31" style="18" customWidth="1"/>
    <col min="5" max="5" width="27.7109375" style="1" customWidth="1"/>
    <col min="6" max="6" width="21" style="8" customWidth="1"/>
    <col min="7" max="7" width="24.5703125" style="1" customWidth="1"/>
    <col min="8" max="8" width="26.28515625" style="8" customWidth="1"/>
    <col min="9" max="9" width="91.28515625" style="10" customWidth="1"/>
    <col min="10" max="10" width="16.7109375" style="2" customWidth="1"/>
    <col min="11" max="16384" width="9.140625" style="2"/>
  </cols>
  <sheetData>
    <row r="1" spans="1:9" ht="67.5" customHeight="1" x14ac:dyDescent="0.3">
      <c r="I1" s="9" t="s">
        <v>11</v>
      </c>
    </row>
    <row r="2" spans="1:9" ht="20.25" x14ac:dyDescent="0.3">
      <c r="B2" s="24" t="s">
        <v>44</v>
      </c>
      <c r="C2" s="24"/>
      <c r="D2" s="24"/>
      <c r="E2" s="24"/>
      <c r="F2" s="24"/>
      <c r="G2" s="24"/>
      <c r="H2" s="24"/>
      <c r="I2" s="24"/>
    </row>
    <row r="3" spans="1:9" ht="39.75" customHeight="1" x14ac:dyDescent="0.3">
      <c r="E3" s="26" t="s">
        <v>12</v>
      </c>
      <c r="F3" s="26"/>
      <c r="G3" s="26"/>
      <c r="H3" s="26"/>
    </row>
    <row r="4" spans="1:9" ht="36" customHeight="1" x14ac:dyDescent="0.25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/>
      <c r="G4" s="25" t="s">
        <v>5</v>
      </c>
      <c r="H4" s="25"/>
      <c r="I4" s="25"/>
    </row>
    <row r="5" spans="1:9" ht="56.25" x14ac:dyDescent="0.25">
      <c r="A5" s="25"/>
      <c r="B5" s="25"/>
      <c r="C5" s="25"/>
      <c r="D5" s="25"/>
      <c r="E5" s="3" t="s">
        <v>6</v>
      </c>
      <c r="F5" s="7" t="s">
        <v>7</v>
      </c>
      <c r="G5" s="3" t="s">
        <v>8</v>
      </c>
      <c r="H5" s="7" t="s">
        <v>9</v>
      </c>
      <c r="I5" s="11" t="s">
        <v>10</v>
      </c>
    </row>
    <row r="6" spans="1:9" s="5" customFormat="1" ht="37.5" x14ac:dyDescent="0.3">
      <c r="A6" s="4">
        <v>1</v>
      </c>
      <c r="B6" s="14" t="str">
        <f t="shared" ref="B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Советский РЭС</v>
      </c>
      <c r="C6" s="16" t="s">
        <v>19</v>
      </c>
      <c r="D6" s="23" t="s">
        <v>20</v>
      </c>
      <c r="E6" s="15" t="s">
        <v>45</v>
      </c>
      <c r="F6" s="21" t="s">
        <v>16</v>
      </c>
      <c r="G6" s="21" t="s">
        <v>14</v>
      </c>
      <c r="H6" s="16" t="s">
        <v>13</v>
      </c>
      <c r="I6" s="13" t="s">
        <v>21</v>
      </c>
    </row>
    <row r="7" spans="1:9" s="6" customFormat="1" ht="74.25" customHeight="1" x14ac:dyDescent="0.3">
      <c r="A7" s="14">
        <f>A6+1</f>
        <v>2</v>
      </c>
      <c r="B7" s="14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Железнодорожный РЭС</v>
      </c>
      <c r="C7" s="16" t="s">
        <v>22</v>
      </c>
      <c r="D7" s="20" t="s">
        <v>23</v>
      </c>
      <c r="E7" s="15" t="s">
        <v>45</v>
      </c>
      <c r="F7" s="21" t="s">
        <v>17</v>
      </c>
      <c r="G7" s="21" t="s">
        <v>15</v>
      </c>
      <c r="H7" s="16" t="s">
        <v>13</v>
      </c>
      <c r="I7" s="13" t="s">
        <v>24</v>
      </c>
    </row>
    <row r="8" spans="1:9" s="12" customFormat="1" ht="37.5" x14ac:dyDescent="0.3">
      <c r="A8" s="14">
        <f t="shared" ref="A8:A15" si="1">A7+1</f>
        <v>3</v>
      </c>
      <c r="B8" s="14" t="str">
        <f t="shared" ref="B8:B14" si="2"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Советский РЭС</v>
      </c>
      <c r="C8" s="16" t="s">
        <v>25</v>
      </c>
      <c r="D8" s="21" t="s">
        <v>20</v>
      </c>
      <c r="E8" s="15">
        <v>45097</v>
      </c>
      <c r="F8" s="21" t="s">
        <v>16</v>
      </c>
      <c r="G8" s="21" t="s">
        <v>14</v>
      </c>
      <c r="H8" s="16" t="s">
        <v>13</v>
      </c>
      <c r="I8" s="13" t="s">
        <v>26</v>
      </c>
    </row>
    <row r="9" spans="1:9" s="12" customFormat="1" ht="74.25" customHeight="1" x14ac:dyDescent="0.3">
      <c r="A9" s="14">
        <f t="shared" si="1"/>
        <v>4</v>
      </c>
      <c r="B9" s="14" t="str">
        <f t="shared" si="2"/>
        <v>ПО ГЭС, Железнодорожный РЭС</v>
      </c>
      <c r="C9" s="16" t="s">
        <v>27</v>
      </c>
      <c r="D9" s="21" t="s">
        <v>28</v>
      </c>
      <c r="E9" s="15">
        <v>45097</v>
      </c>
      <c r="F9" s="21" t="s">
        <v>16</v>
      </c>
      <c r="G9" s="21" t="s">
        <v>15</v>
      </c>
      <c r="H9" s="16" t="s">
        <v>13</v>
      </c>
      <c r="I9" s="13" t="s">
        <v>29</v>
      </c>
    </row>
    <row r="10" spans="1:9" ht="168.75" x14ac:dyDescent="0.25">
      <c r="A10" s="21">
        <f t="shared" si="1"/>
        <v>5</v>
      </c>
      <c r="B10" s="4" t="str">
        <f t="shared" si="2"/>
        <v>ПО ГЭС, Железнодорожный РЭС</v>
      </c>
      <c r="C10" s="21" t="s">
        <v>30</v>
      </c>
      <c r="D10" s="21" t="s">
        <v>31</v>
      </c>
      <c r="E10" s="15">
        <v>45099</v>
      </c>
      <c r="F10" s="21" t="s">
        <v>16</v>
      </c>
      <c r="G10" s="21" t="s">
        <v>15</v>
      </c>
      <c r="H10" s="16" t="s">
        <v>13</v>
      </c>
      <c r="I10" s="13" t="s">
        <v>32</v>
      </c>
    </row>
    <row r="11" spans="1:9" ht="131.25" x14ac:dyDescent="0.25">
      <c r="A11" s="21">
        <f t="shared" si="1"/>
        <v>6</v>
      </c>
      <c r="B11" s="4" t="str">
        <f t="shared" si="2"/>
        <v>ПО ГЭС, Железнодорожный РЭС</v>
      </c>
      <c r="C11" s="16" t="s">
        <v>33</v>
      </c>
      <c r="D11" s="21" t="s">
        <v>23</v>
      </c>
      <c r="E11" s="15">
        <v>45099</v>
      </c>
      <c r="F11" s="21" t="s">
        <v>16</v>
      </c>
      <c r="G11" s="21" t="s">
        <v>15</v>
      </c>
      <c r="H11" s="16" t="s">
        <v>13</v>
      </c>
      <c r="I11" s="13" t="s">
        <v>34</v>
      </c>
    </row>
    <row r="12" spans="1:9" s="19" customFormat="1" ht="56.25" x14ac:dyDescent="0.25">
      <c r="A12" s="21">
        <f t="shared" si="1"/>
        <v>7</v>
      </c>
      <c r="B12" s="4" t="str">
        <f t="shared" si="2"/>
        <v>ПО ГЭС, Железнодорожный РЭС</v>
      </c>
      <c r="C12" s="21" t="s">
        <v>35</v>
      </c>
      <c r="D12" s="21" t="s">
        <v>36</v>
      </c>
      <c r="E12" s="15">
        <v>45099</v>
      </c>
      <c r="F12" s="21" t="s">
        <v>18</v>
      </c>
      <c r="G12" s="21" t="s">
        <v>15</v>
      </c>
      <c r="H12" s="16" t="s">
        <v>13</v>
      </c>
      <c r="I12" s="13" t="s">
        <v>37</v>
      </c>
    </row>
    <row r="13" spans="1:9" s="19" customFormat="1" ht="93.75" x14ac:dyDescent="0.25">
      <c r="A13" s="21">
        <f t="shared" si="1"/>
        <v>8</v>
      </c>
      <c r="B13" s="4" t="str">
        <f t="shared" si="2"/>
        <v>ПО ГЭС, Железнодорожный РЭС</v>
      </c>
      <c r="C13" s="21" t="s">
        <v>38</v>
      </c>
      <c r="D13" s="21" t="s">
        <v>39</v>
      </c>
      <c r="E13" s="15">
        <v>45100</v>
      </c>
      <c r="F13" s="21" t="s">
        <v>46</v>
      </c>
      <c r="G13" s="21" t="s">
        <v>15</v>
      </c>
      <c r="H13" s="16" t="s">
        <v>13</v>
      </c>
      <c r="I13" s="13" t="s">
        <v>40</v>
      </c>
    </row>
    <row r="14" spans="1:9" ht="75" x14ac:dyDescent="0.25">
      <c r="A14" s="21">
        <f t="shared" si="1"/>
        <v>9</v>
      </c>
      <c r="B14" s="4" t="str">
        <f t="shared" si="2"/>
        <v>ПО ГЭС, Железнодорожный РЭС</v>
      </c>
      <c r="C14" s="16" t="s">
        <v>41</v>
      </c>
      <c r="D14" s="16" t="s">
        <v>42</v>
      </c>
      <c r="E14" s="15">
        <v>45100</v>
      </c>
      <c r="F14" s="21" t="s">
        <v>18</v>
      </c>
      <c r="G14" s="21" t="s">
        <v>15</v>
      </c>
      <c r="H14" s="16" t="s">
        <v>13</v>
      </c>
      <c r="I14" s="13" t="s">
        <v>43</v>
      </c>
    </row>
    <row r="15" spans="1:9" s="29" customFormat="1" ht="37.5" x14ac:dyDescent="0.3">
      <c r="A15" s="22">
        <f t="shared" si="1"/>
        <v>10</v>
      </c>
      <c r="B15" s="4" t="s">
        <v>47</v>
      </c>
      <c r="C15" s="4" t="s">
        <v>48</v>
      </c>
      <c r="D15" s="16" t="s">
        <v>49</v>
      </c>
      <c r="E15" s="27">
        <v>45097</v>
      </c>
      <c r="F15" s="28" t="s">
        <v>50</v>
      </c>
      <c r="G15" s="28" t="s">
        <v>14</v>
      </c>
      <c r="H15" s="28" t="s">
        <v>51</v>
      </c>
      <c r="I15" s="28" t="s">
        <v>52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5" priority="25"/>
  </conditionalFormatting>
  <conditionalFormatting sqref="C6:C9">
    <cfRule type="duplicateValues" dxfId="4" priority="63"/>
  </conditionalFormatting>
  <conditionalFormatting sqref="C6:C10">
    <cfRule type="duplicateValues" dxfId="3" priority="164"/>
  </conditionalFormatting>
  <conditionalFormatting sqref="C6:C12">
    <cfRule type="duplicateValues" dxfId="2" priority="165"/>
  </conditionalFormatting>
  <conditionalFormatting sqref="C6:C11">
    <cfRule type="duplicateValues" dxfId="1" priority="168"/>
  </conditionalFormatting>
  <conditionalFormatting sqref="C6:C14">
    <cfRule type="duplicateValues" dxfId="0" priority="170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2023-06-14T00:52:01Z</dcterms:modified>
</cp:coreProperties>
</file>