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refMode="R1C1"/>
</workbook>
</file>

<file path=xl/calcChain.xml><?xml version="1.0" encoding="utf-8"?>
<calcChain xmlns="http://schemas.openxmlformats.org/spreadsheetml/2006/main">
  <c r="A22" i="1" l="1"/>
  <c r="A14" i="1" l="1"/>
  <c r="A15" i="1" s="1"/>
  <c r="A16" i="1" s="1"/>
  <c r="A17" i="1" s="1"/>
  <c r="A18" i="1" s="1"/>
  <c r="A19" i="1" s="1"/>
  <c r="A20" i="1" s="1"/>
  <c r="A21" i="1" s="1"/>
  <c r="B20" i="1"/>
  <c r="B21" i="1"/>
  <c r="B15" i="1" l="1"/>
  <c r="B16" i="1"/>
  <c r="B17" i="1"/>
  <c r="B18" i="1"/>
  <c r="B19" i="1"/>
  <c r="B13" i="1" l="1"/>
  <c r="B14" i="1"/>
  <c r="B11" i="1" l="1"/>
  <c r="B12" i="1"/>
  <c r="B10" i="1" l="1"/>
  <c r="B8" i="1" l="1"/>
  <c r="B9" i="1"/>
  <c r="A7" i="1" l="1"/>
  <c r="A8" i="1" s="1"/>
  <c r="A9" i="1" s="1"/>
  <c r="A10" i="1" s="1"/>
  <c r="A11" i="1" s="1"/>
  <c r="A12" i="1" s="1"/>
  <c r="A13" i="1" s="1"/>
  <c r="B7" i="1" l="1"/>
  <c r="B6" i="1" l="1"/>
</calcChain>
</file>

<file path=xl/sharedStrings.xml><?xml version="1.0" encoding="utf-8"?>
<sst xmlns="http://schemas.openxmlformats.org/spreadsheetml/2006/main" count="121" uniqueCount="76">
  <si>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</si>
  <si>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</si>
  <si>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</si>
  <si>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</si>
  <si>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</si>
  <si>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</si>
  <si>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</si>
  <si>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</si>
  <si>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</si>
  <si>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</si>
  <si>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</si>
  <si>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</si>
  <si>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</si>
  <si>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Октябрьский район</t>
  </si>
  <si>
    <t>г.Улан-Удэ</t>
  </si>
  <si>
    <t>Советский район</t>
  </si>
  <si>
    <t>Железнодорожный район</t>
  </si>
  <si>
    <t>для замены провода и перевода абонентов</t>
  </si>
  <si>
    <t xml:space="preserve">  09-00 - 17-00 </t>
  </si>
  <si>
    <t>для технического обслуживания</t>
  </si>
  <si>
    <t xml:space="preserve"> 09-00 - 17-00 </t>
  </si>
  <si>
    <t xml:space="preserve">РУ-0,4 ТП-1231 </t>
  </si>
  <si>
    <t>для замены АВ</t>
  </si>
  <si>
    <t>ул. Петербуржская 1-113 ДНТ "Октябрьское</t>
  </si>
  <si>
    <t xml:space="preserve">ВЛ-0,4кВ ф.2,3,8  ТП-156 </t>
  </si>
  <si>
    <t xml:space="preserve">для БВР </t>
  </si>
  <si>
    <t>ул. Вакарина 23-88,  Дарвина 12 - 35, Короленко 1 - 89 ,Лобачевского 24, Тульская 1 - 13 ,Боровая 2 - 33</t>
  </si>
  <si>
    <t xml:space="preserve">РУ-6кВ ТП-86 </t>
  </si>
  <si>
    <t xml:space="preserve">ул.Норильская 2,4,6,8,10,12,14,16,18,24 ,Поликлиника Вавиал по ул.Норильская 12 б
цтп  по ул.Норильская 0  (МУП Улан-УдэнскаяЭнергетическая Компания), маг Титан
</t>
  </si>
  <si>
    <t>РУ-6 кВТП-349</t>
  </si>
  <si>
    <t>для замены ВН-335</t>
  </si>
  <si>
    <t xml:space="preserve">ул.  Ербанова 12  Дворец бракосочетания   (Управление ЗАГС РБ), 
Театр Ульгер по ул.Ленина 46  , Музей Природы Бурятии по ул.Ленина 46 ,
Филармония по ул.Ербанова 6  (Бурятская государственная филармония)
УФПС РБ филиал ФГУП Почта России по ул.Некрасова 20 , Некрасова 11 - 15 , Светофор МБУ Гор.Свет.
</t>
  </si>
  <si>
    <t>ВЛ-6кВ ф 12 РП-13</t>
  </si>
  <si>
    <t>для сборки шлейфов</t>
  </si>
  <si>
    <t xml:space="preserve">ул.  Советская 14 ООО Мед.Центр Нефрон, у л. Корабельная 32 ИП Скосырский,
Военкомат советский по ул.Каландаришвили 3,  Свободы 27 - 44 ,
Шмидта 29б, Шмидта 29а,.Каландаришвили 5, 6/1, 6/2, 8, 11, 19.
Каландаришвили 6 блок 1,2 , Шмидта 33 блок 1,2, Шмидта 33 блок 1, Советская 6 блок 1, Советская 6 блок 2.
</t>
  </si>
  <si>
    <t>ВЛ-0,4кВ ф.3 от ТП-410</t>
  </si>
  <si>
    <t xml:space="preserve">ул. Пер. Грачевский 14 - 79 ,Пер. Кемеровский 4 - 40 </t>
  </si>
  <si>
    <t xml:space="preserve">ВЛ-0,4кВ ф.4 от ТП-136 </t>
  </si>
  <si>
    <t xml:space="preserve">ул. Боровая 32, Дарвина 30 - 39 , Подлесная 9 - 98 ,Радищева 1 - 12 </t>
  </si>
  <si>
    <t xml:space="preserve">РУ-0,4 кВ  ТП-2002  </t>
  </si>
  <si>
    <t>для замены рубильника</t>
  </si>
  <si>
    <t xml:space="preserve">ул. Вершинная 10, Ветровая 6- 14, Вечерняя 13 - 15 , Грибоедова 20 - 31 , Зеленый поселок 113, Лесной пер. 19-29,   Репина 4 - 12 (чет),  Зеленый поселок 1-9,Изумрудная 1-52,цтп  по ул.Зеленый поселок 0  (МУП Энергетическая компания), Зеленый поселок 18 – 19,Уличное освещение (МАУ "Горсвет"), </t>
  </si>
  <si>
    <t xml:space="preserve">РУ-0,4кВ ТП-464 </t>
  </si>
  <si>
    <t>ул. Стартовая 10 - 45 ,Папанина 1 - 28 , Торейская  1.</t>
  </si>
  <si>
    <t xml:space="preserve">ВЛ-6 кВ ф.3 ПС «ПТФ» </t>
  </si>
  <si>
    <t>для безопасного проведения работ на ЛЭП-110 кВ  РМ-161, РМ-162 УУАЗ</t>
  </si>
  <si>
    <t>ул. Южный проезд, ул. Праздничная, ул. Горхонская, ул. Нижнеангарская, ул. Кичерская, ул. Муйская, ул. Волочаевская, ул Челутаевская,  скважина и котельная  п. Тальцы-19, Школа №5 ул. Горхонская 3, ДНТ Енисей, ДНТ-Лоза, ДНТ-Академический, ДНТ-Надежда, ДНТ-Олимпийский, ДНТ-ВСГТУ, ДНТ-Зеленый бор, СНТ-Тепловик, МБУ Горсвет, в/ч 63292</t>
  </si>
  <si>
    <t xml:space="preserve">РУ-0,4кВ ТП-465 </t>
  </si>
  <si>
    <t>ул.Аэрофлотская 1 - 47 ,  Портовская 1 - 41 ,Стартовая 50 - 71</t>
  </si>
  <si>
    <t xml:space="preserve">РУ-0,4кВ ТП-117 </t>
  </si>
  <si>
    <t xml:space="preserve">ул. 3-я Транспортная 8  База "Приемка кожанных изделий", Склад Запчасти  по ул.3-я Транспортная 0  ,Опытно-эксперементальный цех по ул.3-я Транспортная 7  (СО АН СССР), Центр Бурятскагропромстандарт по ул.3-я Транспортная 8 а , База БИМ-2000 по ул.3-я Транспортная 0  (ООО БИМ-2000), База книготорга по    ул.3-я Транспортная 0,база Бурятнефтепродукт по ул.3-я Транспортная 5  (Бурятнефтепродукт), База Торгодежда по ул.3-я Транспортная 0  , Контора ООО Литейщик по ул.3-я Транспортная </t>
  </si>
  <si>
    <t xml:space="preserve">ВЛ-0,4кВ ф.1,2,3 ТП-1603 </t>
  </si>
  <si>
    <t>ул. Деловая  д.1-30, Правды 1-21,Смоленская 1-15</t>
  </si>
  <si>
    <t xml:space="preserve">ВЛ-10кВ ф.8 ПС «БВС» </t>
  </si>
  <si>
    <t>для перетяжки провода</t>
  </si>
  <si>
    <t>ул. Подстанционная, ул. Пригородная, ул. Урожайная, ул. Курская, ул. Кабанская 12-14, пер. Кабанский, ул. Толстихина, ул. Соловьиная, ул. Красночикойская, ул. Карельская, ул. Донская, ул. Полевая, ул. Блюхера, СНТ Сибиряк, ул. Кемеровская, ул. Грачевская, пер. Малый, ул. Иволгинская, ул. Новая, пер. Грачевский, пер. Иволгинский, пер. Новый, ООО «Сото», пер. Кемеровский, ул. Заречная, ул. Новосибирская, ул. Голубичная, ул. Далахайская, ул. Измайловская, ул. Независимая, дачи Профсоюзник, сад Урожай.</t>
  </si>
  <si>
    <t xml:space="preserve">ВЛ-0,4кВ ф.4  ТП-136 </t>
  </si>
  <si>
    <t>ул. Радищева 1-12, Подлесная 9-98, Дарвина 30-39, Боровая 32.</t>
  </si>
  <si>
    <t>ВЛ-10 кВ  Ф. 15 от РП-21</t>
  </si>
  <si>
    <t>Замена опор</t>
  </si>
  <si>
    <t>Ул. Барнаульская 16-52, ул. Дальневосточная 9-76, ул. К-Цеткин 16-59, ул. Р-Люксембург 1-45, ул. Северная 8-41, ул. Львовская 2-64, ул. Запорожская 1-3, ул. Харьковская 23-36, ул. Бойдоновская 3-68, ул. Балтийская 21-24, ул. Витебская11-40, ул. Груздева 3-111, ул. Коховская 2-39, ул. Одонская 6-32, ул. Раздольная 79-80, ул.Тугнуйская 1-14, ул. Армавирская 6-51, ул.Татхальская 1-14, ул. Уронайская 1-11, ул. Гутайская 3-20,ул. Догойская 4-22, ул. Новоононская 1-13, ул. Красной Звезды 40-44,ул. Витебская 15-52,  ул. Черкасский пер. 2 - 12.</t>
  </si>
  <si>
    <t>Информация о планируемых отключениях в сетях ПО ГЭС, ЦЭС в период с 10  по 19  мая 2023 года</t>
  </si>
  <si>
    <t>10,11,12.05.2023</t>
  </si>
  <si>
    <t>11,12.05.2023</t>
  </si>
  <si>
    <t>10,11,12,15.05.2023</t>
  </si>
  <si>
    <t>15-19.05.2023</t>
  </si>
  <si>
    <t xml:space="preserve">  12-00 - 17-00 </t>
  </si>
  <si>
    <t>09-00 - 17-00</t>
  </si>
  <si>
    <t xml:space="preserve">  07-00 - 19-00 </t>
  </si>
  <si>
    <t xml:space="preserve"> 09-00 - 18-00</t>
  </si>
  <si>
    <t>ПО ЦЭС, Городской РЭС</t>
  </si>
  <si>
    <t>Перевод абонентов ч/с</t>
  </si>
  <si>
    <t>10:00 - 17:00</t>
  </si>
  <si>
    <t>ДНТ "Современник"</t>
  </si>
  <si>
    <t>Ул. 5 ,ул. 6</t>
  </si>
  <si>
    <t>ВЛ 0,4 кВ ф.1 от ТП-490 Б-2 Современник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</si>
</sst>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0"/>
      <name val="Arial Cyr"/>
      <charset val="204"/>
    </font>
    <font>
      <sz val="1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29">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Border="1" applyAlignment="1">
      <alignment horizontal="left" vertical="center" wrapText="1"/>
    </xf>
    <xf numFmtId="0" fontId="4" fillId="0" borderId="0" xfId="0" applyFont="1" applyAlignment="1">
      <alignment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8" fillId="0" borderId="0" xfId="0" applyFont="1" applyFill="1"/>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wrapText="1"/>
    </xf>
    <xf numFmtId="0" fontId="3" fillId="0" borderId="0" xfId="0" applyFont="1" applyAlignment="1">
      <alignment wrapText="1"/>
    </xf>
    <xf numFmtId="0" fontId="3" fillId="0" borderId="1" xfId="0" applyFont="1" applyFill="1" applyBorder="1" applyAlignment="1">
      <alignment horizontal="left"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cellXfs>
  <cellStyles count="2">
    <cellStyle name="Обычный" xfId="0" builtinId="0"/>
    <cellStyle name="Обычный 3" xfI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zoomScale="65" zoomScaleNormal="65" zoomScaleSheetLayoutView="75" zoomScalePageLayoutView="75" workbookViewId="0">
      <selection activeCell="G22" sqref="G22"/>
    </sheetView>
  </sheetViews>
  <sheetFormatPr defaultRowHeight="18.75" x14ac:dyDescent="0.3"/>
  <cols>
    <col min="1" max="1" width="5.85546875" style="2" customWidth="1"/>
    <col min="2" max="2" width="27" style="1" customWidth="1"/>
    <col min="3" max="3" width="37.85546875" style="1" customWidth="1"/>
    <col min="4" max="4" width="31" style="8" customWidth="1"/>
    <col min="5" max="5" width="27.7109375" style="1" customWidth="1"/>
    <col min="6" max="6" width="21" style="8" customWidth="1"/>
    <col min="7" max="7" width="24.5703125" style="1" customWidth="1"/>
    <col min="8" max="8" width="26.28515625" style="8" customWidth="1"/>
    <col min="9" max="9" width="91.28515625" style="10" customWidth="1"/>
    <col min="10" max="10" width="16.7109375" style="2" customWidth="1"/>
    <col min="11" max="16384" width="9.140625" style="2"/>
  </cols>
  <sheetData>
    <row r="1" spans="1:9" ht="67.5" customHeight="1" x14ac:dyDescent="0.3">
      <c r="I1" s="9" t="s">
        <v>11</v>
      </c>
    </row>
    <row r="2" spans="1:9" ht="20.25" x14ac:dyDescent="0.3">
      <c r="B2" s="26" t="s">
        <v>61</v>
      </c>
      <c r="C2" s="26"/>
      <c r="D2" s="26"/>
      <c r="E2" s="26"/>
      <c r="F2" s="26"/>
      <c r="G2" s="26"/>
      <c r="H2" s="26"/>
      <c r="I2" s="26"/>
    </row>
    <row r="3" spans="1:9" ht="39.75" customHeight="1" x14ac:dyDescent="0.3">
      <c r="E3" s="28" t="s">
        <v>12</v>
      </c>
      <c r="F3" s="28"/>
      <c r="G3" s="28"/>
      <c r="H3" s="28"/>
    </row>
    <row r="4" spans="1:9" ht="36" customHeight="1" x14ac:dyDescent="0.25">
      <c r="A4" s="27" t="s">
        <v>0</v>
      </c>
      <c r="B4" s="27" t="s">
        <v>1</v>
      </c>
      <c r="C4" s="27" t="s">
        <v>2</v>
      </c>
      <c r="D4" s="27" t="s">
        <v>3</v>
      </c>
      <c r="E4" s="27" t="s">
        <v>4</v>
      </c>
      <c r="F4" s="27"/>
      <c r="G4" s="27" t="s">
        <v>5</v>
      </c>
      <c r="H4" s="27"/>
      <c r="I4" s="27"/>
    </row>
    <row r="5" spans="1:9" ht="56.25" x14ac:dyDescent="0.25">
      <c r="A5" s="27"/>
      <c r="B5" s="27"/>
      <c r="C5" s="27"/>
      <c r="D5" s="27"/>
      <c r="E5" s="3" t="s">
        <v>6</v>
      </c>
      <c r="F5" s="7" t="s">
        <v>7</v>
      </c>
      <c r="G5" s="3" t="s">
        <v>8</v>
      </c>
      <c r="H5" s="7" t="s">
        <v>9</v>
      </c>
      <c r="I5" s="11" t="s">
        <v>10</v>
      </c>
    </row>
    <row r="6" spans="1:9" s="5" customFormat="1" ht="37.5" x14ac:dyDescent="0.3">
      <c r="A6" s="4">
        <v>1</v>
      </c>
      <c r="B6" s="15" t="str">
        <f t="shared" ref="B6" si="0">IF(G6="Октябрьский район","ПО ГЭС, Октябрьский РЭС",IF(G6="Советский район","ПО ГЭС, Советский РЭС",IF(G6="Железнодорожный район","ПО ГЭС, Железнодорожный РЭС")))</f>
        <v>ПО ГЭС, Октябрьский РЭС</v>
      </c>
      <c r="C6" s="19" t="s">
        <v>21</v>
      </c>
      <c r="D6" s="19" t="s">
        <v>22</v>
      </c>
      <c r="E6" s="16">
        <v>45056</v>
      </c>
      <c r="F6" s="19" t="s">
        <v>20</v>
      </c>
      <c r="G6" s="19" t="s">
        <v>13</v>
      </c>
      <c r="H6" s="18" t="s">
        <v>14</v>
      </c>
      <c r="I6" s="13" t="s">
        <v>23</v>
      </c>
    </row>
    <row r="7" spans="1:9" s="6" customFormat="1" ht="74.25" customHeight="1" x14ac:dyDescent="0.3">
      <c r="A7" s="15">
        <f>A6+1</f>
        <v>2</v>
      </c>
      <c r="B7" s="15" t="str">
        <f>IF(G7="Октябрьский район","ПО ГЭС, Октябрьский РЭС",IF(G7="Советский район","ПО ГЭС, Советский РЭС",IF(G7="Железнодорожный район","ПО ГЭС, Железнодорожный РЭС")))</f>
        <v>ПО ГЭС, Железнодорожный РЭС</v>
      </c>
      <c r="C7" s="19" t="s">
        <v>24</v>
      </c>
      <c r="D7" s="19" t="s">
        <v>25</v>
      </c>
      <c r="E7" s="16" t="s">
        <v>64</v>
      </c>
      <c r="F7" s="19" t="s">
        <v>18</v>
      </c>
      <c r="G7" s="19" t="s">
        <v>16</v>
      </c>
      <c r="H7" s="18" t="s">
        <v>14</v>
      </c>
      <c r="I7" s="13" t="s">
        <v>26</v>
      </c>
    </row>
    <row r="8" spans="1:9" s="12" customFormat="1" ht="93.75" x14ac:dyDescent="0.3">
      <c r="A8" s="15">
        <f t="shared" ref="A8:A22" si="1">A7+1</f>
        <v>3</v>
      </c>
      <c r="B8" s="15" t="str">
        <f t="shared" ref="B8:B21" si="2">IF(G8="Октябрьский район","ПО ГЭС, Октябрьский РЭС",IF(G8="Советский район","ПО ГЭС, Советский РЭС",IF(G8="Железнодорожный район","ПО ГЭС, Железнодорожный РЭС")))</f>
        <v>ПО ГЭС, Железнодорожный РЭС</v>
      </c>
      <c r="C8" s="19" t="s">
        <v>27</v>
      </c>
      <c r="D8" s="19" t="s">
        <v>19</v>
      </c>
      <c r="E8" s="16">
        <v>45056</v>
      </c>
      <c r="F8" s="19" t="s">
        <v>66</v>
      </c>
      <c r="G8" s="19" t="s">
        <v>16</v>
      </c>
      <c r="H8" s="18" t="s">
        <v>14</v>
      </c>
      <c r="I8" s="13" t="s">
        <v>28</v>
      </c>
    </row>
    <row r="9" spans="1:9" s="12" customFormat="1" ht="118.5" customHeight="1" x14ac:dyDescent="0.3">
      <c r="A9" s="15">
        <f t="shared" si="1"/>
        <v>4</v>
      </c>
      <c r="B9" s="15" t="str">
        <f t="shared" si="2"/>
        <v>ПО ГЭС, Советский РЭС</v>
      </c>
      <c r="C9" s="19" t="s">
        <v>29</v>
      </c>
      <c r="D9" s="19" t="s">
        <v>30</v>
      </c>
      <c r="E9" s="16">
        <v>45056</v>
      </c>
      <c r="F9" s="19" t="s">
        <v>20</v>
      </c>
      <c r="G9" s="19" t="s">
        <v>15</v>
      </c>
      <c r="H9" s="18" t="s">
        <v>14</v>
      </c>
      <c r="I9" s="23" t="s">
        <v>31</v>
      </c>
    </row>
    <row r="10" spans="1:9" s="12" customFormat="1" ht="65.25" customHeight="1" x14ac:dyDescent="0.3">
      <c r="A10" s="15">
        <f t="shared" si="1"/>
        <v>5</v>
      </c>
      <c r="B10" s="15" t="str">
        <f t="shared" si="2"/>
        <v>ПО ГЭС, Советский РЭС</v>
      </c>
      <c r="C10" s="19" t="s">
        <v>32</v>
      </c>
      <c r="D10" s="19" t="s">
        <v>33</v>
      </c>
      <c r="E10" s="16">
        <v>45056</v>
      </c>
      <c r="F10" s="19" t="s">
        <v>20</v>
      </c>
      <c r="G10" s="19" t="s">
        <v>15</v>
      </c>
      <c r="H10" s="18" t="s">
        <v>14</v>
      </c>
      <c r="I10" s="13" t="s">
        <v>34</v>
      </c>
    </row>
    <row r="11" spans="1:9" s="12" customFormat="1" ht="37.5" x14ac:dyDescent="0.3">
      <c r="A11" s="17">
        <f t="shared" si="1"/>
        <v>6</v>
      </c>
      <c r="B11" s="15" t="str">
        <f t="shared" si="2"/>
        <v>ПО ГЭС, Советский РЭС</v>
      </c>
      <c r="C11" s="19" t="s">
        <v>35</v>
      </c>
      <c r="D11" s="19" t="s">
        <v>25</v>
      </c>
      <c r="E11" s="16" t="s">
        <v>62</v>
      </c>
      <c r="F11" s="19" t="s">
        <v>18</v>
      </c>
      <c r="G11" s="19" t="s">
        <v>15</v>
      </c>
      <c r="H11" s="18" t="s">
        <v>14</v>
      </c>
      <c r="I11" s="13" t="s">
        <v>36</v>
      </c>
    </row>
    <row r="12" spans="1:9" s="12" customFormat="1" ht="56.25" x14ac:dyDescent="0.3">
      <c r="A12" s="17">
        <f t="shared" si="1"/>
        <v>7</v>
      </c>
      <c r="B12" s="15" t="str">
        <f t="shared" si="2"/>
        <v>ПО ГЭС, Железнодорожный РЭС</v>
      </c>
      <c r="C12" s="19" t="s">
        <v>37</v>
      </c>
      <c r="D12" s="19" t="s">
        <v>25</v>
      </c>
      <c r="E12" s="16">
        <v>45057</v>
      </c>
      <c r="F12" s="19" t="s">
        <v>67</v>
      </c>
      <c r="G12" s="19" t="s">
        <v>16</v>
      </c>
      <c r="H12" s="18" t="s">
        <v>14</v>
      </c>
      <c r="I12" s="13" t="s">
        <v>38</v>
      </c>
    </row>
    <row r="13" spans="1:9" s="14" customFormat="1" ht="34.5" customHeight="1" x14ac:dyDescent="0.3">
      <c r="A13" s="17">
        <f t="shared" si="1"/>
        <v>8</v>
      </c>
      <c r="B13" s="15" t="str">
        <f t="shared" si="2"/>
        <v>ПО ГЭС, Железнодорожный РЭС</v>
      </c>
      <c r="C13" s="19" t="s">
        <v>39</v>
      </c>
      <c r="D13" s="19" t="s">
        <v>40</v>
      </c>
      <c r="E13" s="16">
        <v>45057</v>
      </c>
      <c r="F13" s="19" t="s">
        <v>18</v>
      </c>
      <c r="G13" s="19" t="s">
        <v>16</v>
      </c>
      <c r="H13" s="18" t="s">
        <v>14</v>
      </c>
      <c r="I13" s="13" t="s">
        <v>41</v>
      </c>
    </row>
    <row r="14" spans="1:9" s="12" customFormat="1" ht="37.5" x14ac:dyDescent="0.3">
      <c r="A14" s="19">
        <f t="shared" si="1"/>
        <v>9</v>
      </c>
      <c r="B14" s="15" t="str">
        <f t="shared" si="2"/>
        <v>ПО ГЭС, Советский РЭС</v>
      </c>
      <c r="C14" s="19" t="s">
        <v>42</v>
      </c>
      <c r="D14" s="19" t="s">
        <v>19</v>
      </c>
      <c r="E14" s="16">
        <v>45057</v>
      </c>
      <c r="F14" s="19" t="s">
        <v>20</v>
      </c>
      <c r="G14" s="19" t="s">
        <v>15</v>
      </c>
      <c r="H14" s="18" t="s">
        <v>14</v>
      </c>
      <c r="I14" s="13" t="s">
        <v>43</v>
      </c>
    </row>
    <row r="15" spans="1:9" s="14" customFormat="1" ht="34.5" customHeight="1" x14ac:dyDescent="0.3">
      <c r="A15" s="19">
        <f t="shared" si="1"/>
        <v>10</v>
      </c>
      <c r="B15" s="17" t="str">
        <f t="shared" si="2"/>
        <v>ПО ГЭС, Октябрьский РЭС</v>
      </c>
      <c r="C15" s="19" t="s">
        <v>44</v>
      </c>
      <c r="D15" s="19" t="s">
        <v>45</v>
      </c>
      <c r="E15" s="16" t="s">
        <v>63</v>
      </c>
      <c r="F15" s="19" t="s">
        <v>68</v>
      </c>
      <c r="G15" s="19" t="s">
        <v>13</v>
      </c>
      <c r="H15" s="18" t="s">
        <v>14</v>
      </c>
      <c r="I15" s="13" t="s">
        <v>46</v>
      </c>
    </row>
    <row r="16" spans="1:9" ht="37.5" x14ac:dyDescent="0.25">
      <c r="A16" s="19">
        <f t="shared" si="1"/>
        <v>11</v>
      </c>
      <c r="B16" s="17" t="str">
        <f t="shared" si="2"/>
        <v>ПО ГЭС, Советский РЭС</v>
      </c>
      <c r="C16" s="19" t="s">
        <v>47</v>
      </c>
      <c r="D16" s="19" t="s">
        <v>19</v>
      </c>
      <c r="E16" s="16">
        <v>45057</v>
      </c>
      <c r="F16" s="19" t="s">
        <v>18</v>
      </c>
      <c r="G16" s="19" t="s">
        <v>15</v>
      </c>
      <c r="H16" s="18" t="s">
        <v>14</v>
      </c>
      <c r="I16" s="13" t="s">
        <v>48</v>
      </c>
    </row>
    <row r="17" spans="1:9" ht="150" x14ac:dyDescent="0.25">
      <c r="A17" s="19">
        <f t="shared" si="1"/>
        <v>12</v>
      </c>
      <c r="B17" s="17" t="str">
        <f t="shared" si="2"/>
        <v>ПО ГЭС, Железнодорожный РЭС</v>
      </c>
      <c r="C17" s="19" t="s">
        <v>49</v>
      </c>
      <c r="D17" s="19" t="s">
        <v>19</v>
      </c>
      <c r="E17" s="16">
        <v>45058</v>
      </c>
      <c r="F17" s="19" t="s">
        <v>18</v>
      </c>
      <c r="G17" s="19" t="s">
        <v>16</v>
      </c>
      <c r="H17" s="18" t="s">
        <v>14</v>
      </c>
      <c r="I17" s="13" t="s">
        <v>50</v>
      </c>
    </row>
    <row r="18" spans="1:9" s="20" customFormat="1" ht="37.5" x14ac:dyDescent="0.25">
      <c r="A18" s="19">
        <f t="shared" si="1"/>
        <v>13</v>
      </c>
      <c r="B18" s="4" t="str">
        <f t="shared" si="2"/>
        <v>ПО ГЭС, Советский РЭС</v>
      </c>
      <c r="C18" s="19" t="s">
        <v>51</v>
      </c>
      <c r="D18" s="19" t="s">
        <v>17</v>
      </c>
      <c r="E18" s="16">
        <v>45058</v>
      </c>
      <c r="F18" s="19" t="s">
        <v>18</v>
      </c>
      <c r="G18" s="19" t="s">
        <v>15</v>
      </c>
      <c r="H18" s="18" t="s">
        <v>14</v>
      </c>
      <c r="I18" s="13" t="s">
        <v>52</v>
      </c>
    </row>
    <row r="19" spans="1:9" ht="150" x14ac:dyDescent="0.25">
      <c r="A19" s="19">
        <f t="shared" si="1"/>
        <v>14</v>
      </c>
      <c r="B19" s="17" t="str">
        <f t="shared" si="2"/>
        <v>ПО ГЭС, Советский РЭС</v>
      </c>
      <c r="C19" s="19" t="s">
        <v>53</v>
      </c>
      <c r="D19" s="19" t="s">
        <v>54</v>
      </c>
      <c r="E19" s="16">
        <v>45058</v>
      </c>
      <c r="F19" s="19" t="s">
        <v>69</v>
      </c>
      <c r="G19" s="19" t="s">
        <v>15</v>
      </c>
      <c r="H19" s="18" t="s">
        <v>14</v>
      </c>
      <c r="I19" s="13" t="s">
        <v>55</v>
      </c>
    </row>
    <row r="20" spans="1:9" ht="68.25" customHeight="1" x14ac:dyDescent="0.25">
      <c r="A20" s="19">
        <f t="shared" si="1"/>
        <v>15</v>
      </c>
      <c r="B20" s="19" t="str">
        <f t="shared" si="2"/>
        <v>ПО ГЭС, Железнодорожный РЭС</v>
      </c>
      <c r="C20" s="19" t="s">
        <v>56</v>
      </c>
      <c r="D20" s="19" t="s">
        <v>25</v>
      </c>
      <c r="E20" s="16">
        <v>45061</v>
      </c>
      <c r="F20" s="19" t="s">
        <v>20</v>
      </c>
      <c r="G20" s="19" t="s">
        <v>16</v>
      </c>
      <c r="H20" s="18" t="s">
        <v>14</v>
      </c>
      <c r="I20" s="13" t="s">
        <v>57</v>
      </c>
    </row>
    <row r="21" spans="1:9" ht="150" x14ac:dyDescent="0.25">
      <c r="A21" s="19">
        <f t="shared" si="1"/>
        <v>16</v>
      </c>
      <c r="B21" s="19" t="str">
        <f t="shared" si="2"/>
        <v>ПО ГЭС, Октябрьский РЭС</v>
      </c>
      <c r="C21" s="22" t="s">
        <v>58</v>
      </c>
      <c r="D21" s="22" t="s">
        <v>59</v>
      </c>
      <c r="E21" s="16" t="s">
        <v>65</v>
      </c>
      <c r="F21" s="19" t="s">
        <v>18</v>
      </c>
      <c r="G21" s="19" t="s">
        <v>13</v>
      </c>
      <c r="H21" s="18" t="s">
        <v>14</v>
      </c>
      <c r="I21" s="13" t="s">
        <v>60</v>
      </c>
    </row>
    <row r="22" spans="1:9" s="24" customFormat="1" ht="37.5" x14ac:dyDescent="0.3">
      <c r="A22" s="21">
        <f t="shared" si="1"/>
        <v>17</v>
      </c>
      <c r="B22" s="21" t="s">
        <v>70</v>
      </c>
      <c r="C22" s="21" t="s">
        <v>75</v>
      </c>
      <c r="D22" s="21" t="s">
        <v>71</v>
      </c>
      <c r="E22" s="16">
        <v>45058</v>
      </c>
      <c r="F22" s="21" t="s">
        <v>72</v>
      </c>
      <c r="G22" s="21" t="s">
        <v>15</v>
      </c>
      <c r="H22" s="21" t="s">
        <v>73</v>
      </c>
      <c r="I22" s="25" t="s">
        <v>74</v>
      </c>
    </row>
  </sheetData>
  <mergeCells count="8">
    <mergeCell ref="B2:I2"/>
    <mergeCell ref="G4:I4"/>
    <mergeCell ref="A4:A5"/>
    <mergeCell ref="B4:B5"/>
    <mergeCell ref="C4:C5"/>
    <mergeCell ref="D4:D5"/>
    <mergeCell ref="E4:F4"/>
    <mergeCell ref="E3:H3"/>
  </mergeCells>
  <conditionalFormatting sqref="C6:C7">
    <cfRule type="duplicateValues" dxfId="6" priority="20"/>
  </conditionalFormatting>
  <conditionalFormatting sqref="C6:C9">
    <cfRule type="duplicateValues" dxfId="5" priority="58"/>
  </conditionalFormatting>
  <conditionalFormatting sqref="C6:C10">
    <cfRule type="duplicateValues" dxfId="4" priority="83"/>
  </conditionalFormatting>
  <conditionalFormatting sqref="C6:C12">
    <cfRule type="duplicateValues" dxfId="3" priority="95"/>
  </conditionalFormatting>
  <conditionalFormatting sqref="C6:C14">
    <cfRule type="duplicateValues" dxfId="2" priority="103"/>
  </conditionalFormatting>
  <conditionalFormatting sqref="C6:C19">
    <cfRule type="duplicateValues" dxfId="1" priority="107"/>
  </conditionalFormatting>
  <conditionalFormatting sqref="C6:C21">
    <cfRule type="duplicateValues" dxfId="0" priority="109"/>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2023-05-03T05:31:47Z</dcterms:modified>
</cp:coreProperties>
</file>